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stwk.sharepoint.com/sites/ZAMWIENIAZAPYTANIA/Shared Documents/General/2025 Artykuły biurowe/Artykuly biurowe powtórzone dla Krakowa i Bytomia/"/>
    </mc:Choice>
  </mc:AlternateContent>
  <xr:revisionPtr revIDLastSave="66" documentId="13_ncr:1_{212B958A-A00E-4933-A97D-49652DE12AF2}" xr6:coauthVersionLast="36" xr6:coauthVersionMax="47" xr10:uidLastSave="{BF5B317C-ADC8-45AB-AB06-59CC3AE2210E}"/>
  <workbookProtection workbookAlgorithmName="SHA-512" workbookHashValue="BrDlgXFyhmSjB5BINkvud47RrK+uWkrSTI99w67TWou0RqdQwXe3X1KTDixNaBhw9XWNFFCkL+LWnS02lR6OuQ==" workbookSaltValue="bw05kWzDGFXqaDE2qI7njQ==" workbookSpinCount="100000" lockStructure="1"/>
  <bookViews>
    <workbookView xWindow="0" yWindow="0" windowWidth="24000" windowHeight="9525" activeTab="1" xr2:uid="{00000000-000D-0000-FFFF-FFFF00000000}"/>
  </bookViews>
  <sheets>
    <sheet name="ARTYKUŁY BIUROWE - CZ.I KRAKÓW" sheetId="1" r:id="rId1"/>
    <sheet name="ARTYKUŁY BIUROWE - CZ.II BYTOM" sheetId="2" r:id="rId2"/>
  </sheets>
  <definedNames>
    <definedName name="_xlnm._FilterDatabase" localSheetId="1" hidden="1">'ARTYKUŁY BIUROWE - CZ.II BYTOM'!$A$2:$H$161</definedName>
    <definedName name="_xlnm.Print_Area" localSheetId="0">'ARTYKUŁY BIUROWE - CZ.I KRAKÓW'!$A$1:$H$144</definedName>
    <definedName name="_xlnm.Print_Titles" localSheetId="0">'ARTYKUŁY BIUROWE - CZ.I KRAKÓW'!$1:$3</definedName>
    <definedName name="_xlnm.Print_Titles" localSheetId="1">'ARTYKUŁY BIUROWE - CZ.II BYTOM'!$1:$3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2" l="1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4" i="2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61" i="2" l="1"/>
  <c r="H141" i="1"/>
</calcChain>
</file>

<file path=xl/sharedStrings.xml><?xml version="1.0" encoding="utf-8"?>
<sst xmlns="http://schemas.openxmlformats.org/spreadsheetml/2006/main" count="670" uniqueCount="323">
  <si>
    <t>KALKULACJA CENOWA ARTYKUŁY BIUROWE – cz. I dostawa do  Krakowa</t>
  </si>
  <si>
    <t>Lp</t>
  </si>
  <si>
    <t>Nazwa artykułu</t>
  </si>
  <si>
    <t>Uwaga na wypadek oferowania artykułów równoważnych</t>
  </si>
  <si>
    <t>Marka i typ artykułu  w przypadku zamiennika</t>
  </si>
  <si>
    <t>Ilość przewidywana do zamówienia</t>
  </si>
  <si>
    <t>Jednostka miary</t>
  </si>
  <si>
    <t>Cena jednostkowa brutto (PLN)</t>
  </si>
  <si>
    <t>Wartość brutto (PLN)</t>
  </si>
  <si>
    <t>Binder clips 15 mm (12 w opakowaniu)</t>
  </si>
  <si>
    <t>op</t>
  </si>
  <si>
    <t>Binder clips 19 mm (12 w opakowaniu)</t>
  </si>
  <si>
    <t>Binder clips 25 mm (12 w opakowaniu)</t>
  </si>
  <si>
    <t>Binder clips 32 mm (12 w opakowaniu)</t>
  </si>
  <si>
    <t>Binder clips 41 mm (12 w opakowaniu)</t>
  </si>
  <si>
    <t>Cienkopisy - różne kolory</t>
  </si>
  <si>
    <t>szt.</t>
  </si>
  <si>
    <t>Deska z klipem A4 (klip na węższej krawędzi) - czarna</t>
  </si>
  <si>
    <t>Długopisy jednorazowe</t>
  </si>
  <si>
    <t>Długopisy Pentel BK 77 - różne kolory</t>
  </si>
  <si>
    <t>tylko oryginał</t>
  </si>
  <si>
    <t>Wkłady do długopisu Pentel BK 77 - różne kolory</t>
  </si>
  <si>
    <t>Długopisy żelowe Pentel EnerGel  BLN75 końcówka 0.5mm - różne kolory</t>
  </si>
  <si>
    <t>Wkłady do długopisu Pentel Ener-Gel metal Tip LRN5 - różne kolory</t>
  </si>
  <si>
    <t>Długopisy z przyklejanym blatem na sprężynie</t>
  </si>
  <si>
    <t>Dziurkacz biurowy</t>
  </si>
  <si>
    <t>Etykiety samoprzylepne A4 - 100 arkuszy w  opakowaniu</t>
  </si>
  <si>
    <t>Etykieta samoprzylepna do segregatora 35x155 - 25 sztuk (Vaupe)</t>
  </si>
  <si>
    <t>kpl</t>
  </si>
  <si>
    <t>Etykieta samoprzylepna do segregatora 55x155 - 25 sztuk (Vaupe)</t>
  </si>
  <si>
    <t>Flamaster biurowy 1 mm - różne kolory</t>
  </si>
  <si>
    <t>Folia do laminowania - opakowanie 100 arkuszy</t>
  </si>
  <si>
    <t>Folia samoprzylepna A4 przezroczysta do drukarek laserowych</t>
  </si>
  <si>
    <t>ark</t>
  </si>
  <si>
    <t>Gąbka do tablicy sucho ścieralnej</t>
  </si>
  <si>
    <t>Grzbiet do bindowania 10 mm (opakowanie 100 sztuk)</t>
  </si>
  <si>
    <t>Grzbiet do bindowania 12,5 mm (opakowanie 100 sztuk)</t>
  </si>
  <si>
    <t>Grzbiet do bindowania 14 mm (opakowanie 100 sztuk)</t>
  </si>
  <si>
    <t>Grzbiet do bindowania 16 mm (opakowanie 100 sztuk)</t>
  </si>
  <si>
    <t>Grzbiet wsuwany zaciskowy A4 - 3 mm (opakowanie 50 sztuk)</t>
  </si>
  <si>
    <t>Grzbiet wsuwany zaciskowy A4 - 6 mm (opakowanie 50 sztuk)</t>
  </si>
  <si>
    <t>Grzbiet wsuwany zaciskowy A4 - 9 mm (opakowanie 50 sztuk)</t>
  </si>
  <si>
    <t>Grzbiet wsuwany zaciskowy A4 -15 mm (opakowanie 50 sztuk)</t>
  </si>
  <si>
    <t>Gumka do mazania  factis-soffer  S 20</t>
  </si>
  <si>
    <t>Kalendarz książkowy dzienny A5</t>
  </si>
  <si>
    <t>Klej w płynie 50ml</t>
  </si>
  <si>
    <t>Klej w sztyfcie  a’ 21g UHU</t>
  </si>
  <si>
    <t>Klej w taśmie Pritt permanentny</t>
  </si>
  <si>
    <t>Klipsy archiwizacyjne - opakowanie 100 sztuk</t>
  </si>
  <si>
    <t>Koperta B4 biała lub szara HK</t>
  </si>
  <si>
    <t>Koperta B4 biała lub szara HK poszerzana</t>
  </si>
  <si>
    <t>Koperta C4 biała HK</t>
  </si>
  <si>
    <t>Koperta C4 biała z okienkiem HK (okno prawa góra)</t>
  </si>
  <si>
    <t>Koperta C5 biała HK</t>
  </si>
  <si>
    <t>Koperta C5 biała z okienkiem HK (okno prawy środek)</t>
  </si>
  <si>
    <t>Koperta C6 biała HK</t>
  </si>
  <si>
    <t>Koperta C6 biała z okienkiem HK (okno prawy dół)</t>
  </si>
  <si>
    <t>Koperta DL biała HK</t>
  </si>
  <si>
    <t>Koperta DL biała z okienkiem HK (okno prawy dół)</t>
  </si>
  <si>
    <t>Koperta E4  HK RDB  poszerzana</t>
  </si>
  <si>
    <t>Koperta bąbelkowa CD</t>
  </si>
  <si>
    <t>Koperta bąbelkowa C13</t>
  </si>
  <si>
    <t>szt</t>
  </si>
  <si>
    <t>Koperta bąbelkowa D14</t>
  </si>
  <si>
    <t>Koperta bąbelkowa E15</t>
  </si>
  <si>
    <t>Koperta bąbelkowa F16</t>
  </si>
  <si>
    <t>Koperta bąbelkowa G17</t>
  </si>
  <si>
    <t>Koperta bąbelkowa H18</t>
  </si>
  <si>
    <t>Koperta bąbelkowa I19</t>
  </si>
  <si>
    <t>Koperta bąbelkowa K20</t>
  </si>
  <si>
    <t>Koperta kwadratowa biała 17 x 17</t>
  </si>
  <si>
    <t>Koperta na CD/DVD z okienkiem lub bez okienka</t>
  </si>
  <si>
    <t>Korektor w pisaku metalowa końcówka - 7 ml</t>
  </si>
  <si>
    <t>Korektor w płynie z pędzelkiem</t>
  </si>
  <si>
    <t>Korektor w taśmie z wymiennym wkładem Pilot</t>
  </si>
  <si>
    <t>Wkład wymienny do korektora w taśmie Pilot</t>
  </si>
  <si>
    <t>Koszulka na dokumenty A4 - opakowanie 100 sztuk</t>
  </si>
  <si>
    <t>Koszulka na dokumenty A5 - opakowanie 100 sztuk</t>
  </si>
  <si>
    <t>Koszulka na katalogi A4</t>
  </si>
  <si>
    <t>Kreda szkolna biała - opakowanie 50 sztuk</t>
  </si>
  <si>
    <t>Kuwety A4 na dokumenty, przezroczyste</t>
  </si>
  <si>
    <t>Linijka 20 cm plastikowa przezroczysta</t>
  </si>
  <si>
    <t>Linijka 50 cm plastikowa przezroczysta</t>
  </si>
  <si>
    <t>Marker do płyt CD i DVD czarny dwustronny 0.4 mm i 1.0 mm</t>
  </si>
  <si>
    <t>Marker do tkanin czarny niezmywalny Pentel NM10</t>
  </si>
  <si>
    <t>Marker Pilot Pintor EF i M biały</t>
  </si>
  <si>
    <t>Marker permanentny - różne kolory</t>
  </si>
  <si>
    <t>Marker sucho ścieralny - różne kolory</t>
  </si>
  <si>
    <t>Masa mocująca</t>
  </si>
  <si>
    <t>Notes kostka karteczki klejone białe 8x8x3.5</t>
  </si>
  <si>
    <t>Notes samoprzylepny żółty 51x76</t>
  </si>
  <si>
    <t>Nożyczki biurowe 21 cm</t>
  </si>
  <si>
    <t>Ofertówka A4 L - przezroczysta</t>
  </si>
  <si>
    <t>Ofertówka A4 L - kolorowa (różne kolory)</t>
  </si>
  <si>
    <t>Okładki do bindowania kartonowe skóropodobne A4 - opakowanie 100 sztuk</t>
  </si>
  <si>
    <t>Okładki do bindowania przezroczyste A4 - opakowanie 100 sztuk</t>
  </si>
  <si>
    <t>Ołówek</t>
  </si>
  <si>
    <t>Pamięć Kingston 256GB</t>
  </si>
  <si>
    <t>Papier biały A5 80g/m</t>
  </si>
  <si>
    <t>ryza</t>
  </si>
  <si>
    <t>Papier biały A4 80g/m2 (Pol-lux lub Pol-speed)</t>
  </si>
  <si>
    <t>Papier biały A3 80g/m2 (Pol-lux lub Pol-speed)</t>
  </si>
  <si>
    <t>Papier biały A4 160g/m2 (Pol-effect)</t>
  </si>
  <si>
    <t>Papier kolorowy A4 80g/m2 - różne kolory</t>
  </si>
  <si>
    <t>Papier kolorowy A4 160g/m2 - różne kolory</t>
  </si>
  <si>
    <t>Płytki CD–R Verbatim 700MB x52 (opakowanie 50 sztuk)</t>
  </si>
  <si>
    <t>opak.</t>
  </si>
  <si>
    <t>Płytki DVD–R (minus) Verbatim 4,7GB x16 (opakowanie 50 sztuk)</t>
  </si>
  <si>
    <t>Pojemnik na katalogi kartonowy - 80 mm</t>
  </si>
  <si>
    <t>Pojemnik na katalogi kartonowy - 100 mm</t>
  </si>
  <si>
    <t>Przekładki do segregatorów A4 (numerowane 12 szt.) Esselte Mylar 100162</t>
  </si>
  <si>
    <t>Przekładki do segregatorów A4 kolorowe alfabetyczne A-Z Esselte Mylar 100166</t>
  </si>
  <si>
    <t>Przekładki kartonowe 1/3 A4 Esselte (opakowanie 100 sztuk)</t>
  </si>
  <si>
    <t>Pudełka na płyty CD lub DVD pojedyncze, plastikowe o wym. 12,5 x 14,2 cm o grubości 1cm (jewel case)</t>
  </si>
  <si>
    <t xml:space="preserve">   </t>
  </si>
  <si>
    <t>Pudełka na płyty CD lub DVD pojedyncze, plastikowe o wym. 12,5 x 14,2 cm o grubości  0,5 cm (slim case)</t>
  </si>
  <si>
    <t>Pudełka na 1 płytę CD lub DVD typu Jewel Case 13,5 x 19,0 cm o grubości 1,4 cm</t>
  </si>
  <si>
    <t>Pudełka na 1 płytę CD lub DVD typu Slim Case 13,5 x 19,0 cm o grubości 0,7 cm</t>
  </si>
  <si>
    <t>Pudła archiwizacyjne  80 mm Esselte Speedbox</t>
  </si>
  <si>
    <t>Pudła archiwizacyjne 100 mm Esselte Speedbox</t>
  </si>
  <si>
    <t>Pudła archiwizacyjne 150 mm Esselte Speedbox</t>
  </si>
  <si>
    <t>Pudła archiwizacyjne 200 mm Esselte Speedbox</t>
  </si>
  <si>
    <t>Rolki termoczułe do kasy fiskalnej 57mm x 30m - 10 rolek w opakowaniu</t>
  </si>
  <si>
    <t>Rolki termoczułe do kasy fiskalnej 80mm x 80m - 6 rolek w opakowaniu</t>
  </si>
  <si>
    <t>Rozszywacz</t>
  </si>
  <si>
    <t>Segregator A4/50</t>
  </si>
  <si>
    <t>Segregator A4/75</t>
  </si>
  <si>
    <t>Segregator A5/70</t>
  </si>
  <si>
    <t>Skoroszyt plastikowy kolorowy A4 zawieszany / niezawieszany</t>
  </si>
  <si>
    <t>Skorowidz alfabetyczny A4/96 kratka, szyty, twarda oprawa</t>
  </si>
  <si>
    <t>Spinacze biurowe 28 mm, opakowanie 100 sztuk</t>
  </si>
  <si>
    <t>Taśma dwustronna montażowo – piankowa  24 x 5</t>
  </si>
  <si>
    <t>Taśma pakowa przezroczysta / brązowa 48x50</t>
  </si>
  <si>
    <t>Taśma dwustronna 50x25</t>
  </si>
  <si>
    <t>Taśma malarska maskująca 19 x 40</t>
  </si>
  <si>
    <t>Taśma malarska maskująca 38 x 50</t>
  </si>
  <si>
    <t>Taśma klejąca przezroczysta 19 mm x 33 mb</t>
  </si>
  <si>
    <t xml:space="preserve">Teczka archiwizacyjna z kartonu Carta Rocca wiązana 320x250x50mm gramatura 300 - 350 g/m2 bezkwasowa atest PAT </t>
  </si>
  <si>
    <t>Teczka do akt osobowych A4 bezkwasowa</t>
  </si>
  <si>
    <t>Teczka do podpisu A4 - 20 kart</t>
  </si>
  <si>
    <t>Teczka kartonowa biała A4 wiązana bezkwasowa</t>
  </si>
  <si>
    <t>Teczka kartonowa kolorowa A4 z gumką - różne kolory</t>
  </si>
  <si>
    <t>Teczka kartonowa kolorowa A4 gumką Vaupe soft 302 450g/m2 - różne kolory</t>
  </si>
  <si>
    <t>Temperówki metalowe</t>
  </si>
  <si>
    <t>Temperówka podwójna z plastikowym pojemnikiem</t>
  </si>
  <si>
    <t>Tuba tekturowa 60mm x 70cm</t>
  </si>
  <si>
    <t>Tusz do stempli</t>
  </si>
  <si>
    <t>Zakładki indeksujące 4x20x50</t>
  </si>
  <si>
    <t>Zakreślacz fluorescencyjny – różne kolory</t>
  </si>
  <si>
    <t>Zeszyt A5 16 kartek okładka miękka kratka</t>
  </si>
  <si>
    <t>Zeszyt A5 32 kartek okładka miękka kratka</t>
  </si>
  <si>
    <t>Zeszyt A4 96 kartek okładka twarda kratka</t>
  </si>
  <si>
    <t>Zszywacz biurowy</t>
  </si>
  <si>
    <t>Zszywki Grand No.10</t>
  </si>
  <si>
    <t>Zszywki 24/6</t>
  </si>
  <si>
    <t>Razem część I, wartość brutto (PLN):</t>
  </si>
  <si>
    <t xml:space="preserve">data i podpis upoważnionego przedstawiciela Wykonawcy </t>
  </si>
  <si>
    <t>KALKULACJA CENOWA ARTYKUŁY BIUROWE – cz. II dostawa do Bytomia</t>
  </si>
  <si>
    <t>Lp.</t>
  </si>
  <si>
    <t>Album ofertowy (tzw. Display Book) 40 koszulek-twarde okładki</t>
  </si>
  <si>
    <t>sztuka</t>
  </si>
  <si>
    <t xml:space="preserve">Bloczki papierowe białe 8x8x8 klejone </t>
  </si>
  <si>
    <t>bloczek</t>
  </si>
  <si>
    <t>Bloczki papierowe samoprzylepne 75x75 żółte</t>
  </si>
  <si>
    <t>Binder Clips 15 mm (12 w opakowaniu)</t>
  </si>
  <si>
    <t>oryginał lub równoważny o nie gorszych parametrach jakościowych i użytkowych</t>
  </si>
  <si>
    <t>opakowanie</t>
  </si>
  <si>
    <t>Binder Clips 19 mm (12 w opakowaniu)</t>
  </si>
  <si>
    <t>Binder Clips 25 mm (12 w opakowaniu)</t>
  </si>
  <si>
    <t>Binder Clips 51 mm (12 w opakowaniu)</t>
  </si>
  <si>
    <t>Cienkopisy czarne Stabilo Point 88, grubość linii pisania 0,4mm</t>
  </si>
  <si>
    <t>Cienkopisy niebieskie Stabilo Point 88, grubość linii pisania 0,4mm</t>
  </si>
  <si>
    <t>Cienkopisy czerwone Stabilo Point 88, grubość linii pisania 0,4mm</t>
  </si>
  <si>
    <t>Cienkopisy zielone Stabilo Point 88, grubość linii pisania 0,4mm</t>
  </si>
  <si>
    <t>Długopisy czerwone Paper Mate INKJOY 100 1.0 CAP M</t>
  </si>
  <si>
    <t>oryginał</t>
  </si>
  <si>
    <t>Długopisy czarne Paper Mate INKJOY 100 1.0 CAP M</t>
  </si>
  <si>
    <t>Długopisy niebieskie Paper Mate INKJOY 100 1.0 CAP M</t>
  </si>
  <si>
    <t>Długopisy zielone Paper Mate INKJOY 100 1.0 CAP M</t>
  </si>
  <si>
    <t>Pióro kulkowe niebieskie Pentel Energel X lub BL77 metal klip grubość linii 0,7mm</t>
  </si>
  <si>
    <t>Pióro kulkowe czerwone Pentel Energel X lub BL77 metal klip grubość linii 0,7mm</t>
  </si>
  <si>
    <t xml:space="preserve">Etykiety samoprzylepne arkusz A4 100 arkuszy w opakowaniu </t>
  </si>
  <si>
    <t>Listwy na dokumenty (grzbiety) 3mm</t>
  </si>
  <si>
    <t>Listwy na dokumenty (grzbiety) 6mm</t>
  </si>
  <si>
    <t>Listwy na dokumenty (grzbiety) 9mm</t>
  </si>
  <si>
    <t>Listwy na dokumenty (grzbiety) 12mm</t>
  </si>
  <si>
    <t>Gumka do mazania factis-soffer S20</t>
  </si>
  <si>
    <t>Gumka do mazania Mercur Primex Brasil</t>
  </si>
  <si>
    <t>jw.</t>
  </si>
  <si>
    <t>Koszulka na dokumenty do segregatorów A4 z klapką</t>
  </si>
  <si>
    <t>Koszulka na dokumenty do segregatorów A4 groszkowe</t>
  </si>
  <si>
    <t>Koperta C6 biała, samoklejąca</t>
  </si>
  <si>
    <t>Koperta DL biała, samoklejąca</t>
  </si>
  <si>
    <t>Koperta B5 biała, samoklejąca</t>
  </si>
  <si>
    <t>Koperta szara B4, samoklejąca</t>
  </si>
  <si>
    <t>Koperta DL z okienkiem samoklejąca - biała</t>
  </si>
  <si>
    <t>Koperty E4 HK RDB 28x40 (na grube dokumenty - poszerzana)</t>
  </si>
  <si>
    <t>Koperta biała C4, samoklejąca</t>
  </si>
  <si>
    <t>Koperta biała B4, samoklejąca</t>
  </si>
  <si>
    <t>Koperty na CD/DVD (z okienkiem)</t>
  </si>
  <si>
    <t>Koperty na CD/DVD (pełne - bez okienka)</t>
  </si>
  <si>
    <t>Płyta CD</t>
  </si>
  <si>
    <t>Płyta DVD-R</t>
  </si>
  <si>
    <t>Kieszeń plastikowa na 4 CD wpinana do segregatora wym. 210mm-297mm</t>
  </si>
  <si>
    <t>Koperta propack - bąbelki 10x16,5</t>
  </si>
  <si>
    <t>Koperta propack - bąbelki 12x21,5</t>
  </si>
  <si>
    <t>Koperta propack - bąbelki 15x21,5</t>
  </si>
  <si>
    <t>Koperta propack - bąbelki 17,5x26,5</t>
  </si>
  <si>
    <t>Koperta propack - bąbelki 22,5x26,5</t>
  </si>
  <si>
    <t>Koperta propack - bąbelki 22x34</t>
  </si>
  <si>
    <t>Koperta propack - bąbelki 23x31</t>
  </si>
  <si>
    <t>Koperta propack - bąbelki 27x36</t>
  </si>
  <si>
    <t>Koperta propack - bąbelki 30x44,5</t>
  </si>
  <si>
    <t>Koperta propack - bąbelki 32x45,5</t>
  </si>
  <si>
    <t>Koperta propack - bąbelki na płytki CD</t>
  </si>
  <si>
    <t>Klej w sztyfcie 22 gram AMOS</t>
  </si>
  <si>
    <t>Korektor w pisaku (pióro korekcyjne) metalowa końcówka poj. 7ml</t>
  </si>
  <si>
    <t>Korektor na taśmę</t>
  </si>
  <si>
    <t xml:space="preserve">Kuwety na dokumenty przezroczyste Han (szuflada) </t>
  </si>
  <si>
    <t xml:space="preserve">Kreda szkolna biała (opakowanie), miękka, 50 w op. </t>
  </si>
  <si>
    <t>Kreda szkolna kolorowa, opakowanie</t>
  </si>
  <si>
    <t xml:space="preserve">  Marker olejny srebrny (szer. Linii ok. 1mm)</t>
  </si>
  <si>
    <t>Marker olejny biały  (szer. linii ok. 1mm)</t>
  </si>
  <si>
    <t>Marker olejny czarny (szer. linii ok. 1mm)</t>
  </si>
  <si>
    <t>Notatnik blokowy listowy (kratka) A4</t>
  </si>
  <si>
    <t>Notatnik blokowy listowy (kratka) A5</t>
  </si>
  <si>
    <t>Nożyczki do papieru 21 cm (plastikowy uchwyt)</t>
  </si>
  <si>
    <t>Ołówek HB 2,5 z gumką np. Othello stabilo lub równoważny</t>
  </si>
  <si>
    <t>Ołówek H-1</t>
  </si>
  <si>
    <t>Ołówek B-4</t>
  </si>
  <si>
    <t>Ołówek B-6</t>
  </si>
  <si>
    <t>Okładka plastikowa przezroczysta sztywna na dokumenty A4 ofertówka L</t>
  </si>
  <si>
    <t>Okładki do bindowania przezroczyste</t>
  </si>
  <si>
    <t>Okładki do bindowania kartonowe (karton kolor niebieski A4)</t>
  </si>
  <si>
    <t>Pisaki permanentne grube Scharpie wodoodporne ścięta końcówka czarny 1 - 4mm Permanent Marker</t>
  </si>
  <si>
    <t>Pisaki permanentne grube Scharpie wodoodporne ścięta końcówka zielony 1 - 4mm Permanent Marker</t>
  </si>
  <si>
    <t>Pisaki permanentne grube Scharpie wodoodporne ścięta końcówka czerwony 1 - 4mm Permanent Marker</t>
  </si>
  <si>
    <t>Pisaki permanentne grube Scharpie wodoodporne ścięta końcówka niebieski 1 - 4mm Permanent Marker</t>
  </si>
  <si>
    <t>Pisak do płyt CD i DVD np.. Stabilo linia 1mm, czarny</t>
  </si>
  <si>
    <t>Pisak do płyt CD i DVD np.. Stabilo linia 3mm, czarny</t>
  </si>
  <si>
    <t>Gąbka do tablicy suchościeralnej</t>
  </si>
  <si>
    <t>Marker olejny Scharpie kolor srebrny paint marker 3mm lub równoważny</t>
  </si>
  <si>
    <t>Marker olejny Scharpie kolor biały paint marker 3mm lub równoważny</t>
  </si>
  <si>
    <t>Marker olejny Scharpie kolor czarny paint marker 3mm lub równoważny</t>
  </si>
  <si>
    <t>Memo zakładka (karteczki indeksujące) 4x50, 20x50</t>
  </si>
  <si>
    <t>Marker-Pisak suchościeralny 4 szt w pudełku Gigant Kamet 1 do tablic</t>
  </si>
  <si>
    <t>Naboje do pióra Waterman długie - niebieskie</t>
  </si>
  <si>
    <t>Papier w ryzach biały A4 80gr/m2</t>
  </si>
  <si>
    <t>Papier w ryzach kolorowy A4 80gr/m2</t>
  </si>
  <si>
    <t>Papier w xero biały A3 80gr/m2</t>
  </si>
  <si>
    <t>Papier w xero kolorowy A3 80gr/m2</t>
  </si>
  <si>
    <t>Papier A4   90gr/m2 250 ark ryza biały</t>
  </si>
  <si>
    <t>Papier A4 160gr/m2 ark ryza biały</t>
  </si>
  <si>
    <t>Papier A4 160gr/m2 ark - ryza różne kolory</t>
  </si>
  <si>
    <t>Papier 120gr/m2 A4 25 ark w opakowaniu kolor prążki kukurydziane</t>
  </si>
  <si>
    <t>Papier 120gr/m2 A4 25 ark w opakowaniu kolory różne</t>
  </si>
  <si>
    <t>Papier pakunkowy szary, gr.50, 100x130</t>
  </si>
  <si>
    <t>Pojemnik na katalogi 80mm szer. Karton</t>
  </si>
  <si>
    <t>Pojemnik na katalogi - dokumentyplastikowy szer 70mm</t>
  </si>
  <si>
    <t>Pojemnik składany na czasopisma typu Esselte 56075 (powłoka z miękkiego plastiku kolor biały) szer 100mm</t>
  </si>
  <si>
    <t>Pudła archiwizacyjne szer. 100mm biało-niebieskie, wysokość 360mm</t>
  </si>
  <si>
    <t>Pudła archiwizacyjne szer. 150mm biało-niebieskie, wysokość 360mm</t>
  </si>
  <si>
    <t>Pudła archiwizacyjne szer. 200mm biało-niebieskie, wysokość 360mm</t>
  </si>
  <si>
    <t>Przekładki do segregatorów A4 (numerowane od 1 do 10) komplet po 10 szt.</t>
  </si>
  <si>
    <t>komplet</t>
  </si>
  <si>
    <t>Przekładki do segregatorów A4 (10 kolorów) komplet po 10 kartoników</t>
  </si>
  <si>
    <t>Pinezki (opakowanie - 10 pudełek)</t>
  </si>
  <si>
    <t xml:space="preserve">Pinezki tablicowe beczułki 50x10 pudełeczek </t>
  </si>
  <si>
    <t>Poduszki do pieczątek</t>
  </si>
  <si>
    <t>Skorowidz szyty, kratka, z alfabetem, A4</t>
  </si>
  <si>
    <t>Skorowidz szyty, kratka, z alfabetem, A5</t>
  </si>
  <si>
    <t>Skoroszyt plastikowy kolorowy do wpięcia A4</t>
  </si>
  <si>
    <t>Segregator na CD 3cm grzbiet typ np. Bantex 1274 lub równoważny</t>
  </si>
  <si>
    <t>Segregator grubość 4cm, A4, laminat typu Intro lub równoważny</t>
  </si>
  <si>
    <t>Segregator grubość 6cm, A4, laminat typu Intro lub równoważny</t>
  </si>
  <si>
    <t>Segregator grubość 4cm, A5, laminat typu Intro lub równoważny</t>
  </si>
  <si>
    <t>Spinacze biurowe, rozm. 28m/m, opakowanie 10 (zgrzewka)</t>
  </si>
  <si>
    <t>Sznurek szpagat - jutowy 50 dkg a'250mb</t>
  </si>
  <si>
    <t>Teczka kartonowa, wiązana, biała</t>
  </si>
  <si>
    <t>Teczka kartonowa kolorowa na gumkę czerwona</t>
  </si>
  <si>
    <t>Teczka kartonowa kolorowa na gumkę niebieska</t>
  </si>
  <si>
    <t>Teczka kartonowa kolorowa na gumkę czarna</t>
  </si>
  <si>
    <t>Teczka kartonowa kolorowa na gumkę zielona</t>
  </si>
  <si>
    <t>Teczka kartonowa na gumkę biała</t>
  </si>
  <si>
    <t>Linijka Donau 40 cm</t>
  </si>
  <si>
    <t>Tusz do pieczątek czarny Lancer</t>
  </si>
  <si>
    <t>Tusz do pieczątek niebieski Lancer</t>
  </si>
  <si>
    <t>Tusz do pieczątek czerwony Lancer</t>
  </si>
  <si>
    <t>Tusz do pieczątek zielony Lancer</t>
  </si>
  <si>
    <t>Taśma klejąca 38x50 brązowa</t>
  </si>
  <si>
    <t>Taśma klejąca dwustronna 50x10</t>
  </si>
  <si>
    <t>Taśma dwustronna montażowo-piankowa, 2,4cmx5cm</t>
  </si>
  <si>
    <t>Temperówki do ołówków metalowe</t>
  </si>
  <si>
    <t>Temperówki do ołówków plastikowe z pojemnikiem na ścinki</t>
  </si>
  <si>
    <t>Taśma klejąca 48x50 przezroczysta</t>
  </si>
  <si>
    <t>Taśma klejąca biurowa 18/20 wąska przezroczysta</t>
  </si>
  <si>
    <t>Zakreślacz fluoryzujący - różne kolory</t>
  </si>
  <si>
    <t>Zeszyt A5 16 kart. okładka miękka, kratka</t>
  </si>
  <si>
    <t>Zeszyt A5 32 kart. okładka miękka, kratka</t>
  </si>
  <si>
    <t>Zeszyt A5 96 kart. okładka miękka, kratka</t>
  </si>
  <si>
    <t>Zeszyt A5 96 kart. okładka twarda, kratka</t>
  </si>
  <si>
    <t>Zeszyt A4 96 kart. okładka twarda, kratka</t>
  </si>
  <si>
    <t>Zeszyt A4 96 kart. okładka miękka, kratka</t>
  </si>
  <si>
    <t>Zszywki (opakowanie 10) 24/6 t.</t>
  </si>
  <si>
    <t>Zszywacz mały dł. 14cm/3cm</t>
  </si>
  <si>
    <t>Zmazywacz do pióra atramentowego wraz z korektorem tekstu do niebieskiego atramentu</t>
  </si>
  <si>
    <t>Kalkulator biurowy</t>
  </si>
  <si>
    <t>Deska z klipem A4 czarna</t>
  </si>
  <si>
    <t>Rozszywacz bez blokady taurus</t>
  </si>
  <si>
    <t>Koszulka na katalogi A4 PP poszerzana 10 sztuk w opakowaniu</t>
  </si>
  <si>
    <t>Identyfikator z klipsem i agrafką 50 sztuk w opakowaniu</t>
  </si>
  <si>
    <t>Naboje do piór PARKER długie czarne 5 sztuk w opakowaniu</t>
  </si>
  <si>
    <t>Pojemnik na karteczki siatkowy czarny</t>
  </si>
  <si>
    <t>Przybornik na biurko siatkowy z przegródkami czarny</t>
  </si>
  <si>
    <t>Kubek na spinacze siatkowy mały czarny</t>
  </si>
  <si>
    <t>Podkładka pod mysz komputerową ergonomiczna z podpórką pod nadgarstek</t>
  </si>
  <si>
    <t>Podkład na biurko z kalendarzem 590x420</t>
  </si>
  <si>
    <t>Teczka Carta Rocca ISO 9706, PAT, gramatura 300g/m2, wymiary: 320x250x50mm</t>
  </si>
  <si>
    <t>Kalendarz biurkowy poziomy ze spiralką</t>
  </si>
  <si>
    <t xml:space="preserve">Kaledarz książkowy </t>
  </si>
  <si>
    <t>Tuba tekturowa na plakaty śr. 80mm, wys. 1000</t>
  </si>
  <si>
    <t>Tuba tekturowa na plakaty śr. 50mm, wys. 800</t>
  </si>
  <si>
    <t>Razem część II, wartość brutto (PLN):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</si>
</sst>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zł&quot;;[Red]\-#,##0.00\ &quot;zł&quot;"/>
    <numFmt numFmtId="43" formatCode="_-* #,##0.00\ _z_ł_-;\-* #,##0.00\ _z_ł_-;_-* &quot;-&quot;??\ _z_ł_-;_-@_-"/>
    <numFmt numFmtId="164" formatCode="#,##0.00\ &quot;zł&quot;"/>
  </numFmts>
  <fonts count="14" x14ac:knownFonts="1">
    <font>
      <sz val="11"/>
      <color theme="1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b/>
      <sz val="10"/>
      <color indexed="8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color indexed="8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4" fillId="4" borderId="0" applyNumberFormat="0" applyBorder="0" applyAlignment="0" applyProtection="0"/>
    <xf numFmtId="0" fontId="5" fillId="5" borderId="0" applyNumberFormat="0" applyBorder="0" applyAlignment="0" applyProtection="0"/>
  </cellStyleXfs>
  <cellXfs count="56">
    <xf numFmtId="0" fontId="0" fillId="0" borderId="0" xfId="0"/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vertical="center"/>
    </xf>
    <xf numFmtId="0" fontId="0" fillId="0" borderId="0" xfId="0" applyAlignment="1">
      <alignment horizontal="right" vertical="center"/>
    </xf>
    <xf numFmtId="43" fontId="9" fillId="0" borderId="0" xfId="0" applyNumberFormat="1" applyFont="1"/>
    <xf numFmtId="0" fontId="9" fillId="0" borderId="0" xfId="0" applyFont="1"/>
    <xf numFmtId="164" fontId="0" fillId="0" borderId="0" xfId="0" applyNumberFormat="1" applyAlignment="1">
      <alignment horizontal="left" vertical="center" wrapText="1"/>
    </xf>
    <xf numFmtId="0" fontId="4" fillId="0" borderId="0" xfId="2" applyFill="1" applyBorder="1" applyProtection="1"/>
    <xf numFmtId="4" fontId="0" fillId="0" borderId="0" xfId="0" applyNumberFormat="1"/>
    <xf numFmtId="0" fontId="9" fillId="0" borderId="1" xfId="0" applyFont="1" applyBorder="1" applyAlignment="1">
      <alignment horizontal="center" vertical="center"/>
    </xf>
    <xf numFmtId="0" fontId="6" fillId="0" borderId="0" xfId="0" applyFont="1"/>
    <xf numFmtId="0" fontId="8" fillId="0" borderId="2" xfId="0" applyFont="1" applyBorder="1" applyAlignment="1">
      <alignment horizontal="center" vertical="center" wrapText="1"/>
    </xf>
    <xf numFmtId="4" fontId="0" fillId="0" borderId="0" xfId="0" applyNumberFormat="1" applyAlignment="1">
      <alignment horizontal="right" vertical="center"/>
    </xf>
    <xf numFmtId="0" fontId="5" fillId="0" borderId="0" xfId="3" applyFill="1" applyBorder="1" applyProtection="1"/>
    <xf numFmtId="0" fontId="10" fillId="0" borderId="1" xfId="0" applyFont="1" applyBorder="1" applyAlignment="1">
      <alignment vertical="center" wrapText="1" shrinkToFit="1" readingOrder="1"/>
    </xf>
    <xf numFmtId="0" fontId="5" fillId="0" borderId="0" xfId="3" applyFill="1" applyProtection="1"/>
    <xf numFmtId="164" fontId="0" fillId="3" borderId="0" xfId="0" applyNumberFormat="1" applyFill="1" applyAlignment="1">
      <alignment horizontal="left" vertical="center" wrapText="1"/>
    </xf>
    <xf numFmtId="0" fontId="4" fillId="0" borderId="0" xfId="2" applyFill="1" applyProtection="1"/>
    <xf numFmtId="4" fontId="11" fillId="0" borderId="1" xfId="0" applyNumberFormat="1" applyFont="1" applyBorder="1"/>
    <xf numFmtId="1" fontId="3" fillId="0" borderId="0" xfId="0" applyNumberFormat="1" applyFont="1" applyAlignment="1">
      <alignment horizontal="center" vertical="center" wrapText="1" readingOrder="1"/>
    </xf>
    <xf numFmtId="164" fontId="0" fillId="0" borderId="0" xfId="0" applyNumberFormat="1"/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 vertical="center" wrapText="1" shrinkToFit="1" readingOrder="1"/>
      <protection locked="0"/>
    </xf>
    <xf numFmtId="164" fontId="8" fillId="0" borderId="1" xfId="0" applyNumberFormat="1" applyFont="1" applyBorder="1" applyAlignment="1" applyProtection="1">
      <alignment vertical="center"/>
      <protection locked="0"/>
    </xf>
    <xf numFmtId="0" fontId="0" fillId="0" borderId="6" xfId="0" applyBorder="1" applyProtection="1">
      <protection locked="0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3" borderId="1" xfId="0" applyFill="1" applyBorder="1" applyAlignment="1" applyProtection="1">
      <alignment horizontal="center" vertical="center" wrapText="1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8" fontId="0" fillId="3" borderId="1" xfId="0" applyNumberFormat="1" applyFill="1" applyBorder="1" applyAlignment="1" applyProtection="1">
      <alignment horizontal="center" vertical="center" wrapText="1"/>
      <protection locked="0"/>
    </xf>
    <xf numFmtId="8" fontId="0" fillId="3" borderId="1" xfId="0" applyNumberFormat="1" applyFill="1" applyBorder="1" applyAlignment="1">
      <alignment horizontal="right" vertical="center" wrapText="1"/>
    </xf>
    <xf numFmtId="8" fontId="7" fillId="0" borderId="1" xfId="0" applyNumberFormat="1" applyFont="1" applyBorder="1" applyAlignment="1">
      <alignment horizontal="right" vertical="center"/>
    </xf>
    <xf numFmtId="0" fontId="0" fillId="0" borderId="6" xfId="0" applyBorder="1" applyAlignment="1" applyProtection="1">
      <alignment horizontal="right"/>
      <protection locked="0"/>
    </xf>
    <xf numFmtId="0" fontId="0" fillId="0" borderId="0" xfId="0" applyAlignment="1">
      <alignment horizontal="right"/>
    </xf>
    <xf numFmtId="0" fontId="13" fillId="2" borderId="1" xfId="0" applyFont="1" applyFill="1" applyBorder="1" applyAlignment="1">
      <alignment horizontal="center" vertical="center" wrapText="1" readingOrder="1"/>
    </xf>
    <xf numFmtId="0" fontId="13" fillId="3" borderId="0" xfId="0" applyFont="1" applyFill="1" applyAlignment="1">
      <alignment horizontal="center" vertical="center" wrapText="1"/>
    </xf>
    <xf numFmtId="0" fontId="12" fillId="0" borderId="8" xfId="0" applyFont="1" applyBorder="1" applyAlignment="1" applyProtection="1">
      <alignment horizontal="center" vertical="center"/>
      <protection locked="0"/>
    </xf>
    <xf numFmtId="0" fontId="12" fillId="0" borderId="9" xfId="0" applyFont="1" applyBorder="1" applyAlignment="1" applyProtection="1">
      <alignment horizontal="center" vertical="center"/>
      <protection locked="0"/>
    </xf>
    <xf numFmtId="0" fontId="12" fillId="0" borderId="10" xfId="0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left" vertical="center" wrapText="1" shrinkToFit="1" readingOrder="1"/>
    </xf>
    <xf numFmtId="0" fontId="11" fillId="0" borderId="3" xfId="0" applyFont="1" applyBorder="1" applyAlignment="1">
      <alignment horizontal="right" vertical="center"/>
    </xf>
    <xf numFmtId="0" fontId="11" fillId="0" borderId="4" xfId="0" applyFont="1" applyBorder="1" applyAlignment="1">
      <alignment horizontal="right" vertical="center"/>
    </xf>
    <xf numFmtId="0" fontId="11" fillId="0" borderId="5" xfId="0" applyFont="1" applyBorder="1" applyAlignment="1">
      <alignment horizontal="right" vertical="center"/>
    </xf>
    <xf numFmtId="0" fontId="0" fillId="0" borderId="7" xfId="0" applyBorder="1" applyAlignment="1" applyProtection="1">
      <alignment horizontal="center"/>
      <protection locked="0"/>
    </xf>
    <xf numFmtId="0" fontId="7" fillId="0" borderId="1" xfId="0" applyFont="1" applyBorder="1" applyAlignment="1">
      <alignment horizontal="right" vertical="center"/>
    </xf>
  </cellXfs>
  <cellStyles count="4">
    <cellStyle name="Dobry" xfId="2" builtinId="26"/>
    <cellStyle name="Excel Built-in Normal" xfId="1" xr:uid="{00000000-0005-0000-0000-000000000000}"/>
    <cellStyle name="Normalny" xfId="0" builtinId="0"/>
    <cellStyle name="Zły" xfId="3" builtin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149"/>
  <sheetViews>
    <sheetView showGridLines="0" view="pageBreakPreview" zoomScaleNormal="110" zoomScaleSheetLayoutView="100" workbookViewId="0">
      <pane xSplit="1" ySplit="3" topLeftCell="B102" activePane="bottomRight" state="frozen"/>
      <selection pane="topRight" activeCell="B1" sqref="B1"/>
      <selection pane="bottomLeft" activeCell="A4" sqref="A4"/>
      <selection pane="bottomRight" activeCell="C127" sqref="C127"/>
    </sheetView>
  </sheetViews>
  <sheetFormatPr defaultRowHeight="15" x14ac:dyDescent="0.25"/>
  <cols>
    <col min="1" max="1" width="4.42578125" bestFit="1" customWidth="1"/>
    <col min="2" max="2" width="62.85546875" customWidth="1"/>
    <col min="3" max="3" width="30.7109375" style="24" customWidth="1"/>
    <col min="4" max="4" width="26.5703125" customWidth="1"/>
    <col min="5" max="5" width="12.85546875" customWidth="1"/>
    <col min="7" max="7" width="12.85546875" customWidth="1"/>
    <col min="8" max="8" width="13.140625" customWidth="1"/>
    <col min="9" max="9" width="9.5703125" bestFit="1" customWidth="1"/>
    <col min="11" max="11" width="10.140625" customWidth="1"/>
  </cols>
  <sheetData>
    <row r="1" spans="1:20" ht="15.75" x14ac:dyDescent="0.25">
      <c r="A1" s="47" t="s">
        <v>0</v>
      </c>
      <c r="B1" s="48"/>
      <c r="C1" s="48"/>
      <c r="D1" s="48"/>
      <c r="E1" s="48"/>
      <c r="F1" s="48"/>
      <c r="G1" s="48"/>
      <c r="H1" s="49"/>
    </row>
    <row r="2" spans="1:20" ht="60" x14ac:dyDescent="0.25">
      <c r="A2" s="31" t="s">
        <v>1</v>
      </c>
      <c r="B2" s="31" t="s">
        <v>2</v>
      </c>
      <c r="C2" s="31" t="s">
        <v>3</v>
      </c>
      <c r="D2" s="31" t="s">
        <v>4</v>
      </c>
      <c r="E2" s="31" t="s">
        <v>5</v>
      </c>
      <c r="F2" s="31" t="s">
        <v>6</v>
      </c>
      <c r="G2" s="31" t="s">
        <v>7</v>
      </c>
      <c r="H2" s="45" t="s">
        <v>8</v>
      </c>
      <c r="J2" s="46"/>
      <c r="K2" s="46"/>
      <c r="L2" s="46"/>
      <c r="P2" s="46"/>
    </row>
    <row r="3" spans="1:20" x14ac:dyDescent="0.25">
      <c r="A3" s="30">
        <v>1</v>
      </c>
      <c r="B3" s="30">
        <v>2</v>
      </c>
      <c r="C3" s="30">
        <v>3</v>
      </c>
      <c r="D3" s="30">
        <v>4</v>
      </c>
      <c r="E3" s="30">
        <v>5</v>
      </c>
      <c r="F3" s="30">
        <v>6</v>
      </c>
      <c r="G3" s="30">
        <v>7</v>
      </c>
      <c r="H3" s="30">
        <v>8</v>
      </c>
    </row>
    <row r="4" spans="1:20" x14ac:dyDescent="0.25">
      <c r="A4" s="36">
        <v>1</v>
      </c>
      <c r="B4" s="2" t="s">
        <v>9</v>
      </c>
      <c r="C4" s="25"/>
      <c r="D4" s="26"/>
      <c r="E4" s="1">
        <v>1</v>
      </c>
      <c r="F4" s="3" t="s">
        <v>10</v>
      </c>
      <c r="G4" s="28"/>
      <c r="H4" s="4" t="str">
        <f>IF(OR(E4="",G4=""),"",$E4*$G4)</f>
        <v/>
      </c>
      <c r="I4" s="5"/>
      <c r="J4" s="6"/>
      <c r="K4" s="7"/>
      <c r="M4" s="8"/>
    </row>
    <row r="5" spans="1:20" x14ac:dyDescent="0.25">
      <c r="A5" s="36">
        <v>2</v>
      </c>
      <c r="B5" s="2" t="s">
        <v>11</v>
      </c>
      <c r="C5" s="25"/>
      <c r="D5" s="25"/>
      <c r="E5" s="1">
        <v>3</v>
      </c>
      <c r="F5" s="3" t="s">
        <v>10</v>
      </c>
      <c r="G5" s="28"/>
      <c r="H5" s="4" t="str">
        <f t="shared" ref="H5:H68" si="0">IF(OR(E5="",G5=""),"",$E5*$G5)</f>
        <v/>
      </c>
      <c r="I5" s="5"/>
      <c r="J5" s="6"/>
      <c r="K5" s="7"/>
      <c r="L5" s="9"/>
      <c r="M5" s="8"/>
      <c r="T5" s="10"/>
    </row>
    <row r="6" spans="1:20" x14ac:dyDescent="0.25">
      <c r="A6" s="36">
        <v>3</v>
      </c>
      <c r="B6" s="2" t="s">
        <v>12</v>
      </c>
      <c r="C6" s="25"/>
      <c r="D6" s="25"/>
      <c r="E6" s="1">
        <v>3</v>
      </c>
      <c r="F6" s="3" t="s">
        <v>10</v>
      </c>
      <c r="G6" s="28"/>
      <c r="H6" s="4" t="str">
        <f t="shared" si="0"/>
        <v/>
      </c>
      <c r="I6" s="5"/>
      <c r="J6" s="6"/>
      <c r="K6" s="7"/>
      <c r="L6" s="9"/>
      <c r="M6" s="8"/>
      <c r="T6" s="10"/>
    </row>
    <row r="7" spans="1:20" x14ac:dyDescent="0.25">
      <c r="A7" s="36">
        <v>4</v>
      </c>
      <c r="B7" s="2" t="s">
        <v>13</v>
      </c>
      <c r="C7" s="25"/>
      <c r="D7" s="25"/>
      <c r="E7" s="1">
        <v>3</v>
      </c>
      <c r="F7" s="3" t="s">
        <v>10</v>
      </c>
      <c r="G7" s="28"/>
      <c r="H7" s="4" t="str">
        <f t="shared" si="0"/>
        <v/>
      </c>
      <c r="I7" s="5"/>
      <c r="J7" s="6"/>
      <c r="K7" s="7"/>
      <c r="L7" s="9"/>
      <c r="M7" s="8"/>
      <c r="T7" s="10"/>
    </row>
    <row r="8" spans="1:20" x14ac:dyDescent="0.25">
      <c r="A8" s="36">
        <v>5</v>
      </c>
      <c r="B8" s="2" t="s">
        <v>14</v>
      </c>
      <c r="C8" s="25"/>
      <c r="D8" s="25"/>
      <c r="E8" s="1">
        <v>3</v>
      </c>
      <c r="F8" s="3" t="s">
        <v>10</v>
      </c>
      <c r="G8" s="28"/>
      <c r="H8" s="4" t="str">
        <f t="shared" si="0"/>
        <v/>
      </c>
      <c r="I8" s="5"/>
      <c r="J8" s="6"/>
      <c r="K8" s="7"/>
      <c r="L8" s="9"/>
      <c r="M8" s="8"/>
      <c r="T8" s="10"/>
    </row>
    <row r="9" spans="1:20" x14ac:dyDescent="0.25">
      <c r="A9" s="36">
        <v>6</v>
      </c>
      <c r="B9" s="2" t="s">
        <v>15</v>
      </c>
      <c r="C9" s="25"/>
      <c r="D9" s="25"/>
      <c r="E9" s="11">
        <v>20</v>
      </c>
      <c r="F9" s="3" t="s">
        <v>16</v>
      </c>
      <c r="G9" s="28"/>
      <c r="H9" s="4" t="str">
        <f t="shared" si="0"/>
        <v/>
      </c>
      <c r="I9" s="5"/>
      <c r="J9" s="6"/>
      <c r="K9" s="7"/>
      <c r="L9" s="9"/>
      <c r="M9" s="8"/>
      <c r="T9" s="10"/>
    </row>
    <row r="10" spans="1:20" x14ac:dyDescent="0.25">
      <c r="A10" s="36">
        <v>7</v>
      </c>
      <c r="B10" s="2" t="s">
        <v>17</v>
      </c>
      <c r="C10" s="25"/>
      <c r="D10" s="25"/>
      <c r="E10" s="1">
        <v>20</v>
      </c>
      <c r="F10" s="3" t="s">
        <v>16</v>
      </c>
      <c r="G10" s="28"/>
      <c r="H10" s="4" t="str">
        <f t="shared" si="0"/>
        <v/>
      </c>
      <c r="I10" s="5"/>
      <c r="J10" s="6"/>
      <c r="K10" s="7"/>
      <c r="L10" s="12"/>
      <c r="M10" s="8"/>
      <c r="T10" s="10"/>
    </row>
    <row r="11" spans="1:20" x14ac:dyDescent="0.25">
      <c r="A11" s="36">
        <v>8</v>
      </c>
      <c r="B11" s="2" t="s">
        <v>18</v>
      </c>
      <c r="C11" s="25"/>
      <c r="D11" s="25"/>
      <c r="E11" s="11">
        <v>200</v>
      </c>
      <c r="F11" s="3" t="s">
        <v>16</v>
      </c>
      <c r="G11" s="28"/>
      <c r="H11" s="4" t="str">
        <f t="shared" si="0"/>
        <v/>
      </c>
      <c r="I11" s="5"/>
      <c r="J11" s="6"/>
      <c r="K11" s="7"/>
      <c r="L11" s="9"/>
      <c r="M11" s="8"/>
      <c r="T11" s="10"/>
    </row>
    <row r="12" spans="1:20" x14ac:dyDescent="0.25">
      <c r="A12" s="36">
        <v>9</v>
      </c>
      <c r="B12" s="2" t="s">
        <v>19</v>
      </c>
      <c r="C12" s="3" t="s">
        <v>20</v>
      </c>
      <c r="D12" s="13"/>
      <c r="E12" s="11">
        <v>60</v>
      </c>
      <c r="F12" s="3" t="s">
        <v>16</v>
      </c>
      <c r="G12" s="28"/>
      <c r="H12" s="4" t="str">
        <f t="shared" si="0"/>
        <v/>
      </c>
      <c r="I12" s="5"/>
      <c r="J12" s="6"/>
      <c r="K12" s="7"/>
      <c r="L12" s="9"/>
      <c r="M12" s="8"/>
      <c r="T12" s="10"/>
    </row>
    <row r="13" spans="1:20" x14ac:dyDescent="0.25">
      <c r="A13" s="36">
        <v>10</v>
      </c>
      <c r="B13" s="2" t="s">
        <v>21</v>
      </c>
      <c r="C13" s="3" t="s">
        <v>20</v>
      </c>
      <c r="D13" s="13"/>
      <c r="E13" s="11">
        <v>60</v>
      </c>
      <c r="F13" s="3" t="s">
        <v>16</v>
      </c>
      <c r="G13" s="28"/>
      <c r="H13" s="4" t="str">
        <f t="shared" si="0"/>
        <v/>
      </c>
      <c r="I13" s="5"/>
      <c r="J13" s="6"/>
      <c r="K13" s="7"/>
      <c r="L13" s="12"/>
      <c r="M13" s="8"/>
      <c r="T13" s="10"/>
    </row>
    <row r="14" spans="1:20" x14ac:dyDescent="0.25">
      <c r="A14" s="36">
        <v>11</v>
      </c>
      <c r="B14" s="2" t="s">
        <v>22</v>
      </c>
      <c r="C14" s="3" t="s">
        <v>20</v>
      </c>
      <c r="D14" s="13"/>
      <c r="E14" s="11">
        <v>60</v>
      </c>
      <c r="F14" s="3" t="s">
        <v>16</v>
      </c>
      <c r="G14" s="28"/>
      <c r="H14" s="4" t="str">
        <f t="shared" si="0"/>
        <v/>
      </c>
      <c r="I14" s="5"/>
      <c r="J14" s="6"/>
      <c r="K14" s="7"/>
      <c r="L14" s="9"/>
      <c r="M14" s="8"/>
      <c r="T14" s="10"/>
    </row>
    <row r="15" spans="1:20" x14ac:dyDescent="0.25">
      <c r="A15" s="36">
        <v>12</v>
      </c>
      <c r="B15" s="2" t="s">
        <v>23</v>
      </c>
      <c r="C15" s="3" t="s">
        <v>20</v>
      </c>
      <c r="D15" s="13"/>
      <c r="E15" s="11">
        <v>120</v>
      </c>
      <c r="F15" s="3" t="s">
        <v>16</v>
      </c>
      <c r="G15" s="28"/>
      <c r="H15" s="4" t="str">
        <f t="shared" si="0"/>
        <v/>
      </c>
      <c r="I15" s="5"/>
      <c r="J15" s="6"/>
      <c r="K15" s="7"/>
      <c r="L15" s="9"/>
      <c r="M15" s="8"/>
      <c r="T15" s="10"/>
    </row>
    <row r="16" spans="1:20" x14ac:dyDescent="0.25">
      <c r="A16" s="36">
        <v>13</v>
      </c>
      <c r="B16" s="2" t="s">
        <v>24</v>
      </c>
      <c r="C16" s="25"/>
      <c r="D16" s="25"/>
      <c r="E16" s="1">
        <v>3</v>
      </c>
      <c r="F16" s="3" t="s">
        <v>16</v>
      </c>
      <c r="G16" s="28"/>
      <c r="H16" s="4" t="str">
        <f t="shared" si="0"/>
        <v/>
      </c>
      <c r="I16" s="5"/>
      <c r="J16" s="6"/>
      <c r="K16" s="7"/>
      <c r="L16" s="9"/>
      <c r="M16" s="8"/>
      <c r="T16" s="10"/>
    </row>
    <row r="17" spans="1:20" x14ac:dyDescent="0.25">
      <c r="A17" s="36">
        <v>14</v>
      </c>
      <c r="B17" s="2" t="s">
        <v>25</v>
      </c>
      <c r="C17" s="25"/>
      <c r="D17" s="25"/>
      <c r="E17" s="1">
        <v>3</v>
      </c>
      <c r="F17" s="3" t="s">
        <v>16</v>
      </c>
      <c r="G17" s="28"/>
      <c r="H17" s="4" t="str">
        <f t="shared" si="0"/>
        <v/>
      </c>
      <c r="I17" s="5"/>
      <c r="J17" s="6"/>
      <c r="K17" s="7"/>
      <c r="L17" s="9"/>
      <c r="M17" s="8"/>
      <c r="T17" s="10"/>
    </row>
    <row r="18" spans="1:20" x14ac:dyDescent="0.25">
      <c r="A18" s="36">
        <v>15</v>
      </c>
      <c r="B18" s="2" t="s">
        <v>26</v>
      </c>
      <c r="C18" s="25"/>
      <c r="D18" s="25"/>
      <c r="E18" s="1">
        <v>4</v>
      </c>
      <c r="F18" s="3" t="s">
        <v>10</v>
      </c>
      <c r="G18" s="28"/>
      <c r="H18" s="4" t="str">
        <f t="shared" si="0"/>
        <v/>
      </c>
      <c r="I18" s="5"/>
      <c r="J18" s="6"/>
      <c r="K18" s="7"/>
      <c r="L18" s="9"/>
      <c r="M18" s="8"/>
      <c r="T18" s="10"/>
    </row>
    <row r="19" spans="1:20" x14ac:dyDescent="0.25">
      <c r="A19" s="36">
        <v>16</v>
      </c>
      <c r="B19" s="2" t="s">
        <v>27</v>
      </c>
      <c r="C19" s="25"/>
      <c r="D19" s="25"/>
      <c r="E19" s="1">
        <v>1</v>
      </c>
      <c r="F19" s="3" t="s">
        <v>28</v>
      </c>
      <c r="G19" s="28"/>
      <c r="H19" s="4" t="str">
        <f t="shared" si="0"/>
        <v/>
      </c>
      <c r="I19" s="5"/>
      <c r="J19" s="6"/>
      <c r="K19" s="7"/>
      <c r="L19" s="9"/>
      <c r="M19" s="8"/>
      <c r="T19" s="10"/>
    </row>
    <row r="20" spans="1:20" x14ac:dyDescent="0.25">
      <c r="A20" s="36">
        <v>17</v>
      </c>
      <c r="B20" s="2" t="s">
        <v>29</v>
      </c>
      <c r="C20" s="25"/>
      <c r="D20" s="26"/>
      <c r="E20" s="1">
        <v>1</v>
      </c>
      <c r="F20" s="3" t="s">
        <v>28</v>
      </c>
      <c r="G20" s="28"/>
      <c r="H20" s="4" t="str">
        <f t="shared" si="0"/>
        <v/>
      </c>
      <c r="I20" s="5"/>
      <c r="J20" s="6"/>
      <c r="K20" s="7"/>
      <c r="M20" s="8"/>
      <c r="T20" s="10"/>
    </row>
    <row r="21" spans="1:20" x14ac:dyDescent="0.25">
      <c r="A21" s="36">
        <v>18</v>
      </c>
      <c r="B21" s="2" t="s">
        <v>30</v>
      </c>
      <c r="C21" s="25"/>
      <c r="D21" s="25"/>
      <c r="E21" s="11">
        <v>10</v>
      </c>
      <c r="F21" s="3" t="s">
        <v>16</v>
      </c>
      <c r="G21" s="28"/>
      <c r="H21" s="4" t="str">
        <f t="shared" si="0"/>
        <v/>
      </c>
      <c r="I21" s="14"/>
      <c r="J21" s="6"/>
      <c r="K21" s="7"/>
      <c r="L21" s="9"/>
      <c r="M21" s="8"/>
      <c r="T21" s="10"/>
    </row>
    <row r="22" spans="1:20" x14ac:dyDescent="0.25">
      <c r="A22" s="36">
        <v>19</v>
      </c>
      <c r="B22" s="2" t="s">
        <v>31</v>
      </c>
      <c r="C22" s="25"/>
      <c r="D22" s="25"/>
      <c r="E22" s="1">
        <v>2</v>
      </c>
      <c r="F22" s="3" t="s">
        <v>10</v>
      </c>
      <c r="G22" s="28"/>
      <c r="H22" s="4" t="str">
        <f t="shared" si="0"/>
        <v/>
      </c>
      <c r="I22" s="5"/>
      <c r="J22" s="6"/>
      <c r="K22" s="7"/>
      <c r="L22" s="12"/>
      <c r="M22" s="8"/>
      <c r="T22" s="10"/>
    </row>
    <row r="23" spans="1:20" x14ac:dyDescent="0.25">
      <c r="A23" s="36">
        <v>20</v>
      </c>
      <c r="B23" s="2" t="s">
        <v>32</v>
      </c>
      <c r="C23" s="25"/>
      <c r="D23" s="25"/>
      <c r="E23" s="1">
        <v>10</v>
      </c>
      <c r="F23" s="3" t="s">
        <v>33</v>
      </c>
      <c r="G23" s="28"/>
      <c r="H23" s="4" t="str">
        <f t="shared" si="0"/>
        <v/>
      </c>
      <c r="I23" s="5"/>
      <c r="J23" s="6"/>
      <c r="K23" s="7"/>
      <c r="L23" s="12"/>
      <c r="M23" s="8"/>
      <c r="T23" s="10"/>
    </row>
    <row r="24" spans="1:20" x14ac:dyDescent="0.25">
      <c r="A24" s="36">
        <v>21</v>
      </c>
      <c r="B24" s="2" t="s">
        <v>34</v>
      </c>
      <c r="C24" s="25"/>
      <c r="D24" s="25"/>
      <c r="E24" s="1">
        <v>1</v>
      </c>
      <c r="F24" s="3" t="s">
        <v>16</v>
      </c>
      <c r="G24" s="28"/>
      <c r="H24" s="4" t="str">
        <f t="shared" si="0"/>
        <v/>
      </c>
      <c r="I24" s="5"/>
      <c r="J24" s="6"/>
      <c r="K24" s="7"/>
      <c r="L24" s="12"/>
      <c r="M24" s="8"/>
      <c r="T24" s="10"/>
    </row>
    <row r="25" spans="1:20" x14ac:dyDescent="0.25">
      <c r="A25" s="36">
        <v>22</v>
      </c>
      <c r="B25" s="2" t="s">
        <v>35</v>
      </c>
      <c r="C25" s="25"/>
      <c r="D25" s="25"/>
      <c r="E25" s="1">
        <v>1</v>
      </c>
      <c r="F25" s="3" t="s">
        <v>10</v>
      </c>
      <c r="G25" s="28"/>
      <c r="H25" s="4" t="str">
        <f t="shared" si="0"/>
        <v/>
      </c>
      <c r="I25" s="5"/>
      <c r="J25" s="6"/>
      <c r="K25" s="7"/>
      <c r="L25" s="12"/>
      <c r="M25" s="8"/>
      <c r="T25" s="10"/>
    </row>
    <row r="26" spans="1:20" x14ac:dyDescent="0.25">
      <c r="A26" s="36">
        <v>23</v>
      </c>
      <c r="B26" s="2" t="s">
        <v>36</v>
      </c>
      <c r="C26" s="25"/>
      <c r="D26" s="25"/>
      <c r="E26" s="1">
        <v>1</v>
      </c>
      <c r="F26" s="3" t="s">
        <v>10</v>
      </c>
      <c r="G26" s="28"/>
      <c r="H26" s="4" t="str">
        <f t="shared" si="0"/>
        <v/>
      </c>
      <c r="I26" s="5"/>
      <c r="J26" s="6"/>
      <c r="K26" s="7"/>
      <c r="L26" s="12"/>
      <c r="M26" s="8"/>
      <c r="T26" s="10"/>
    </row>
    <row r="27" spans="1:20" x14ac:dyDescent="0.25">
      <c r="A27" s="36">
        <v>24</v>
      </c>
      <c r="B27" s="2" t="s">
        <v>37</v>
      </c>
      <c r="C27" s="25"/>
      <c r="D27" s="25"/>
      <c r="E27" s="1">
        <v>1</v>
      </c>
      <c r="F27" s="3" t="s">
        <v>10</v>
      </c>
      <c r="G27" s="28"/>
      <c r="H27" s="4" t="str">
        <f t="shared" si="0"/>
        <v/>
      </c>
      <c r="I27" s="5"/>
      <c r="J27" s="6"/>
      <c r="K27" s="7"/>
      <c r="L27" s="12"/>
      <c r="M27" s="8"/>
      <c r="T27" s="10"/>
    </row>
    <row r="28" spans="1:20" x14ac:dyDescent="0.25">
      <c r="A28" s="36">
        <v>25</v>
      </c>
      <c r="B28" s="2" t="s">
        <v>38</v>
      </c>
      <c r="C28" s="25"/>
      <c r="D28" s="25"/>
      <c r="E28" s="1">
        <v>1</v>
      </c>
      <c r="F28" s="3" t="s">
        <v>10</v>
      </c>
      <c r="G28" s="28"/>
      <c r="H28" s="4" t="str">
        <f t="shared" si="0"/>
        <v/>
      </c>
      <c r="I28" s="5"/>
      <c r="J28" s="6"/>
      <c r="K28" s="7"/>
      <c r="L28" s="12"/>
      <c r="M28" s="8"/>
      <c r="T28" s="10"/>
    </row>
    <row r="29" spans="1:20" x14ac:dyDescent="0.25">
      <c r="A29" s="36">
        <v>26</v>
      </c>
      <c r="B29" s="2" t="s">
        <v>39</v>
      </c>
      <c r="C29" s="25"/>
      <c r="D29" s="25"/>
      <c r="E29" s="1">
        <v>1</v>
      </c>
      <c r="F29" s="3" t="s">
        <v>10</v>
      </c>
      <c r="G29" s="28"/>
      <c r="H29" s="4" t="str">
        <f t="shared" si="0"/>
        <v/>
      </c>
      <c r="I29" s="5"/>
      <c r="J29" s="6"/>
      <c r="K29" s="7"/>
      <c r="L29" s="12"/>
      <c r="M29" s="8"/>
      <c r="T29" s="10"/>
    </row>
    <row r="30" spans="1:20" x14ac:dyDescent="0.25">
      <c r="A30" s="36">
        <v>27</v>
      </c>
      <c r="B30" s="2" t="s">
        <v>40</v>
      </c>
      <c r="C30" s="25"/>
      <c r="D30" s="25"/>
      <c r="E30" s="1">
        <v>1</v>
      </c>
      <c r="F30" s="3" t="s">
        <v>10</v>
      </c>
      <c r="G30" s="28"/>
      <c r="H30" s="4" t="str">
        <f t="shared" si="0"/>
        <v/>
      </c>
      <c r="I30" s="5"/>
      <c r="J30" s="6"/>
      <c r="K30" s="7"/>
      <c r="L30" s="12"/>
      <c r="M30" s="8"/>
      <c r="T30" s="10"/>
    </row>
    <row r="31" spans="1:20" x14ac:dyDescent="0.25">
      <c r="A31" s="36">
        <v>28</v>
      </c>
      <c r="B31" s="2" t="s">
        <v>41</v>
      </c>
      <c r="C31" s="25"/>
      <c r="D31" s="25"/>
      <c r="E31" s="1">
        <v>1</v>
      </c>
      <c r="F31" s="3" t="s">
        <v>10</v>
      </c>
      <c r="G31" s="28"/>
      <c r="H31" s="4" t="str">
        <f t="shared" si="0"/>
        <v/>
      </c>
      <c r="I31" s="5"/>
      <c r="J31" s="6"/>
      <c r="K31" s="7"/>
      <c r="L31" s="12"/>
      <c r="M31" s="8"/>
      <c r="T31" s="10"/>
    </row>
    <row r="32" spans="1:20" x14ac:dyDescent="0.25">
      <c r="A32" s="36">
        <v>29</v>
      </c>
      <c r="B32" s="2" t="s">
        <v>42</v>
      </c>
      <c r="C32" s="25"/>
      <c r="D32" s="25"/>
      <c r="E32" s="1">
        <v>1</v>
      </c>
      <c r="F32" s="3" t="s">
        <v>10</v>
      </c>
      <c r="G32" s="28"/>
      <c r="H32" s="4" t="str">
        <f t="shared" si="0"/>
        <v/>
      </c>
      <c r="I32" s="5"/>
      <c r="J32" s="6"/>
      <c r="K32" s="7"/>
      <c r="L32" s="12"/>
      <c r="M32" s="8"/>
      <c r="T32" s="10"/>
    </row>
    <row r="33" spans="1:20" x14ac:dyDescent="0.25">
      <c r="A33" s="36">
        <v>30</v>
      </c>
      <c r="B33" s="2" t="s">
        <v>43</v>
      </c>
      <c r="C33" s="3" t="s">
        <v>20</v>
      </c>
      <c r="D33" s="13"/>
      <c r="E33" s="1">
        <v>10</v>
      </c>
      <c r="F33" s="3" t="s">
        <v>16</v>
      </c>
      <c r="G33" s="28"/>
      <c r="H33" s="4" t="str">
        <f t="shared" si="0"/>
        <v/>
      </c>
      <c r="I33" s="5"/>
      <c r="J33" s="6"/>
      <c r="K33" s="7"/>
      <c r="L33" s="9"/>
      <c r="M33" s="8"/>
      <c r="T33" s="10"/>
    </row>
    <row r="34" spans="1:20" x14ac:dyDescent="0.25">
      <c r="A34" s="36">
        <v>31</v>
      </c>
      <c r="B34" s="2" t="s">
        <v>44</v>
      </c>
      <c r="C34" s="25"/>
      <c r="D34" s="25"/>
      <c r="E34" s="1">
        <v>25</v>
      </c>
      <c r="F34" s="3" t="s">
        <v>16</v>
      </c>
      <c r="G34" s="28"/>
      <c r="H34" s="4" t="str">
        <f t="shared" si="0"/>
        <v/>
      </c>
      <c r="I34" s="5"/>
      <c r="J34" s="6"/>
      <c r="K34" s="7"/>
      <c r="L34" s="9"/>
      <c r="M34" s="8"/>
      <c r="T34" s="10"/>
    </row>
    <row r="35" spans="1:20" x14ac:dyDescent="0.25">
      <c r="A35" s="36">
        <v>32</v>
      </c>
      <c r="B35" s="2" t="s">
        <v>45</v>
      </c>
      <c r="C35" s="25"/>
      <c r="D35" s="25"/>
      <c r="E35" s="1">
        <v>10</v>
      </c>
      <c r="F35" s="3" t="s">
        <v>16</v>
      </c>
      <c r="G35" s="28"/>
      <c r="H35" s="4" t="str">
        <f t="shared" si="0"/>
        <v/>
      </c>
      <c r="I35" s="5"/>
      <c r="J35" s="6"/>
      <c r="K35" s="7"/>
      <c r="L35" s="9"/>
      <c r="M35" s="8"/>
      <c r="T35" s="10"/>
    </row>
    <row r="36" spans="1:20" x14ac:dyDescent="0.25">
      <c r="A36" s="36">
        <v>33</v>
      </c>
      <c r="B36" s="2" t="s">
        <v>46</v>
      </c>
      <c r="C36" s="3" t="s">
        <v>20</v>
      </c>
      <c r="D36" s="13"/>
      <c r="E36" s="1">
        <v>20</v>
      </c>
      <c r="F36" s="3" t="s">
        <v>16</v>
      </c>
      <c r="G36" s="28"/>
      <c r="H36" s="4" t="str">
        <f t="shared" si="0"/>
        <v/>
      </c>
      <c r="I36" s="5"/>
      <c r="J36" s="6"/>
      <c r="K36" s="7"/>
      <c r="L36" s="9"/>
      <c r="M36" s="8"/>
      <c r="T36" s="10"/>
    </row>
    <row r="37" spans="1:20" x14ac:dyDescent="0.25">
      <c r="A37" s="36">
        <v>34</v>
      </c>
      <c r="B37" s="2" t="s">
        <v>47</v>
      </c>
      <c r="C37" s="3" t="s">
        <v>20</v>
      </c>
      <c r="D37" s="13"/>
      <c r="E37" s="1">
        <v>3</v>
      </c>
      <c r="F37" s="3" t="s">
        <v>16</v>
      </c>
      <c r="G37" s="28"/>
      <c r="H37" s="4" t="str">
        <f t="shared" si="0"/>
        <v/>
      </c>
      <c r="I37" s="5"/>
      <c r="J37" s="6"/>
      <c r="K37" s="7"/>
      <c r="L37" s="9"/>
      <c r="M37" s="8"/>
      <c r="T37" s="10"/>
    </row>
    <row r="38" spans="1:20" x14ac:dyDescent="0.25">
      <c r="A38" s="36">
        <v>35</v>
      </c>
      <c r="B38" s="2" t="s">
        <v>48</v>
      </c>
      <c r="C38" s="25"/>
      <c r="D38" s="25"/>
      <c r="E38" s="1">
        <v>1</v>
      </c>
      <c r="F38" s="3" t="s">
        <v>10</v>
      </c>
      <c r="G38" s="28"/>
      <c r="H38" s="4" t="str">
        <f t="shared" si="0"/>
        <v/>
      </c>
      <c r="I38" s="5"/>
      <c r="J38" s="6"/>
      <c r="K38" s="7"/>
      <c r="L38" s="9"/>
      <c r="M38" s="8"/>
      <c r="T38" s="10"/>
    </row>
    <row r="39" spans="1:20" x14ac:dyDescent="0.25">
      <c r="A39" s="36">
        <v>36</v>
      </c>
      <c r="B39" s="2" t="s">
        <v>49</v>
      </c>
      <c r="C39" s="25"/>
      <c r="D39" s="25"/>
      <c r="E39" s="11">
        <v>10</v>
      </c>
      <c r="F39" s="3" t="s">
        <v>16</v>
      </c>
      <c r="G39" s="28"/>
      <c r="H39" s="4" t="str">
        <f t="shared" si="0"/>
        <v/>
      </c>
      <c r="I39" s="5"/>
      <c r="J39" s="6"/>
      <c r="K39" s="7"/>
      <c r="L39" s="9"/>
      <c r="M39" s="8"/>
      <c r="T39" s="10"/>
    </row>
    <row r="40" spans="1:20" x14ac:dyDescent="0.25">
      <c r="A40" s="36">
        <v>37</v>
      </c>
      <c r="B40" s="2" t="s">
        <v>50</v>
      </c>
      <c r="C40" s="25"/>
      <c r="D40" s="25"/>
      <c r="E40" s="11">
        <v>10</v>
      </c>
      <c r="F40" s="3" t="s">
        <v>16</v>
      </c>
      <c r="G40" s="28"/>
      <c r="H40" s="4" t="str">
        <f t="shared" si="0"/>
        <v/>
      </c>
      <c r="I40" s="5"/>
      <c r="J40" s="6"/>
      <c r="K40" s="7"/>
      <c r="L40" s="9"/>
      <c r="M40" s="8"/>
      <c r="T40" s="10"/>
    </row>
    <row r="41" spans="1:20" x14ac:dyDescent="0.25">
      <c r="A41" s="36">
        <v>38</v>
      </c>
      <c r="B41" s="2" t="s">
        <v>51</v>
      </c>
      <c r="C41" s="25"/>
      <c r="D41" s="25"/>
      <c r="E41" s="1">
        <v>500</v>
      </c>
      <c r="F41" s="3" t="s">
        <v>16</v>
      </c>
      <c r="G41" s="28"/>
      <c r="H41" s="4" t="str">
        <f t="shared" si="0"/>
        <v/>
      </c>
      <c r="I41" s="5"/>
      <c r="J41" s="6"/>
      <c r="K41" s="7"/>
      <c r="L41" s="9"/>
      <c r="M41" s="8"/>
      <c r="T41" s="10"/>
    </row>
    <row r="42" spans="1:20" x14ac:dyDescent="0.25">
      <c r="A42" s="36">
        <v>39</v>
      </c>
      <c r="B42" s="2" t="s">
        <v>52</v>
      </c>
      <c r="C42" s="25"/>
      <c r="D42" s="25"/>
      <c r="E42" s="11">
        <v>200</v>
      </c>
      <c r="F42" s="3" t="s">
        <v>16</v>
      </c>
      <c r="G42" s="28"/>
      <c r="H42" s="4" t="str">
        <f t="shared" si="0"/>
        <v/>
      </c>
      <c r="I42" s="5"/>
      <c r="J42" s="6"/>
      <c r="K42" s="7"/>
      <c r="L42" s="15"/>
      <c r="M42" s="8"/>
      <c r="T42" s="10"/>
    </row>
    <row r="43" spans="1:20" x14ac:dyDescent="0.25">
      <c r="A43" s="36">
        <v>40</v>
      </c>
      <c r="B43" s="2" t="s">
        <v>53</v>
      </c>
      <c r="C43" s="25"/>
      <c r="D43" s="25"/>
      <c r="E43" s="1">
        <v>500</v>
      </c>
      <c r="F43" s="3" t="s">
        <v>16</v>
      </c>
      <c r="G43" s="28"/>
      <c r="H43" s="4" t="str">
        <f t="shared" si="0"/>
        <v/>
      </c>
      <c r="I43" s="5"/>
      <c r="J43" s="6"/>
      <c r="K43" s="7"/>
      <c r="L43" s="9"/>
      <c r="M43" s="8"/>
      <c r="T43" s="10"/>
    </row>
    <row r="44" spans="1:20" x14ac:dyDescent="0.25">
      <c r="A44" s="36">
        <v>41</v>
      </c>
      <c r="B44" s="2" t="s">
        <v>54</v>
      </c>
      <c r="C44" s="25"/>
      <c r="D44" s="25"/>
      <c r="E44" s="1">
        <v>500</v>
      </c>
      <c r="F44" s="3" t="s">
        <v>16</v>
      </c>
      <c r="G44" s="28"/>
      <c r="H44" s="4" t="str">
        <f t="shared" si="0"/>
        <v/>
      </c>
      <c r="I44" s="5"/>
      <c r="J44" s="6"/>
      <c r="K44" s="7"/>
      <c r="L44" s="12"/>
      <c r="M44" s="8"/>
      <c r="T44" s="10"/>
    </row>
    <row r="45" spans="1:20" x14ac:dyDescent="0.25">
      <c r="A45" s="36">
        <v>42</v>
      </c>
      <c r="B45" s="2" t="s">
        <v>55</v>
      </c>
      <c r="C45" s="25"/>
      <c r="D45" s="25"/>
      <c r="E45" s="1">
        <v>1000</v>
      </c>
      <c r="F45" s="3" t="s">
        <v>16</v>
      </c>
      <c r="G45" s="28"/>
      <c r="H45" s="4" t="str">
        <f t="shared" si="0"/>
        <v/>
      </c>
      <c r="I45" s="5"/>
      <c r="J45" s="6"/>
      <c r="K45" s="7"/>
      <c r="L45" s="9"/>
      <c r="M45" s="8"/>
      <c r="T45" s="10"/>
    </row>
    <row r="46" spans="1:20" x14ac:dyDescent="0.25">
      <c r="A46" s="36">
        <v>43</v>
      </c>
      <c r="B46" s="2" t="s">
        <v>56</v>
      </c>
      <c r="C46" s="25"/>
      <c r="D46" s="25"/>
      <c r="E46" s="1">
        <v>1000</v>
      </c>
      <c r="F46" s="3" t="s">
        <v>16</v>
      </c>
      <c r="G46" s="28"/>
      <c r="H46" s="4" t="str">
        <f t="shared" si="0"/>
        <v/>
      </c>
      <c r="I46" s="5"/>
      <c r="J46" s="6"/>
      <c r="K46" s="7"/>
      <c r="L46" s="12"/>
      <c r="M46" s="8"/>
      <c r="T46" s="10"/>
    </row>
    <row r="47" spans="1:20" x14ac:dyDescent="0.25">
      <c r="A47" s="36">
        <v>44</v>
      </c>
      <c r="B47" s="2" t="s">
        <v>57</v>
      </c>
      <c r="C47" s="25"/>
      <c r="D47" s="25"/>
      <c r="E47" s="1">
        <v>1000</v>
      </c>
      <c r="F47" s="3" t="s">
        <v>16</v>
      </c>
      <c r="G47" s="28"/>
      <c r="H47" s="4" t="str">
        <f t="shared" si="0"/>
        <v/>
      </c>
      <c r="I47" s="5"/>
      <c r="J47" s="6"/>
      <c r="K47" s="7"/>
      <c r="L47" s="12"/>
      <c r="M47" s="8"/>
      <c r="T47" s="10"/>
    </row>
    <row r="48" spans="1:20" x14ac:dyDescent="0.25">
      <c r="A48" s="36">
        <v>45</v>
      </c>
      <c r="B48" s="2" t="s">
        <v>58</v>
      </c>
      <c r="C48" s="25"/>
      <c r="D48" s="25"/>
      <c r="E48" s="1">
        <v>1000</v>
      </c>
      <c r="F48" s="3" t="s">
        <v>16</v>
      </c>
      <c r="G48" s="28"/>
      <c r="H48" s="4" t="str">
        <f t="shared" si="0"/>
        <v/>
      </c>
      <c r="I48" s="5"/>
      <c r="J48" s="6"/>
      <c r="K48" s="7"/>
      <c r="L48" s="12"/>
      <c r="M48" s="8"/>
      <c r="T48" s="10"/>
    </row>
    <row r="49" spans="1:20" x14ac:dyDescent="0.25">
      <c r="A49" s="36">
        <v>46</v>
      </c>
      <c r="B49" s="2" t="s">
        <v>59</v>
      </c>
      <c r="C49" s="25"/>
      <c r="D49" s="25"/>
      <c r="E49" s="1">
        <v>10</v>
      </c>
      <c r="F49" s="3" t="s">
        <v>16</v>
      </c>
      <c r="G49" s="28"/>
      <c r="H49" s="4" t="str">
        <f t="shared" si="0"/>
        <v/>
      </c>
      <c r="I49" s="5"/>
      <c r="J49" s="6"/>
      <c r="K49" s="7"/>
      <c r="L49" s="12"/>
      <c r="M49" s="8"/>
      <c r="T49" s="10"/>
    </row>
    <row r="50" spans="1:20" x14ac:dyDescent="0.25">
      <c r="A50" s="36">
        <v>47</v>
      </c>
      <c r="B50" s="2" t="s">
        <v>60</v>
      </c>
      <c r="C50" s="25"/>
      <c r="D50" s="25"/>
      <c r="E50" s="1">
        <v>20</v>
      </c>
      <c r="F50" s="3" t="s">
        <v>16</v>
      </c>
      <c r="G50" s="28"/>
      <c r="H50" s="4" t="str">
        <f t="shared" si="0"/>
        <v/>
      </c>
      <c r="I50" s="5"/>
      <c r="J50" s="6"/>
      <c r="K50" s="7"/>
      <c r="L50" s="12"/>
      <c r="M50" s="8"/>
      <c r="T50" s="10"/>
    </row>
    <row r="51" spans="1:20" x14ac:dyDescent="0.25">
      <c r="A51" s="36">
        <v>48</v>
      </c>
      <c r="B51" s="16" t="s">
        <v>61</v>
      </c>
      <c r="C51" s="27"/>
      <c r="D51" s="26"/>
      <c r="E51" s="1">
        <v>10</v>
      </c>
      <c r="F51" s="3" t="s">
        <v>62</v>
      </c>
      <c r="G51" s="28"/>
      <c r="H51" s="4" t="str">
        <f t="shared" si="0"/>
        <v/>
      </c>
      <c r="I51" s="5"/>
      <c r="J51" s="6"/>
      <c r="K51" s="7"/>
      <c r="M51" s="8"/>
      <c r="T51" s="10"/>
    </row>
    <row r="52" spans="1:20" x14ac:dyDescent="0.25">
      <c r="A52" s="36">
        <v>49</v>
      </c>
      <c r="B52" s="2" t="s">
        <v>63</v>
      </c>
      <c r="C52" s="25"/>
      <c r="D52" s="25"/>
      <c r="E52" s="1">
        <v>30</v>
      </c>
      <c r="F52" s="3" t="s">
        <v>16</v>
      </c>
      <c r="G52" s="28"/>
      <c r="H52" s="4" t="str">
        <f t="shared" si="0"/>
        <v/>
      </c>
      <c r="I52" s="5"/>
      <c r="J52" s="6"/>
      <c r="K52" s="7"/>
      <c r="L52" s="9"/>
      <c r="M52" s="8"/>
      <c r="T52" s="10"/>
    </row>
    <row r="53" spans="1:20" x14ac:dyDescent="0.25">
      <c r="A53" s="36">
        <v>50</v>
      </c>
      <c r="B53" s="2" t="s">
        <v>64</v>
      </c>
      <c r="C53" s="25"/>
      <c r="D53" s="25"/>
      <c r="E53" s="1">
        <v>30</v>
      </c>
      <c r="F53" s="3" t="s">
        <v>16</v>
      </c>
      <c r="G53" s="28"/>
      <c r="H53" s="4" t="str">
        <f t="shared" si="0"/>
        <v/>
      </c>
      <c r="I53" s="5"/>
      <c r="J53" s="6"/>
      <c r="K53" s="7"/>
      <c r="L53" s="12"/>
      <c r="M53" s="8"/>
      <c r="T53" s="10"/>
    </row>
    <row r="54" spans="1:20" x14ac:dyDescent="0.25">
      <c r="A54" s="36">
        <v>51</v>
      </c>
      <c r="B54" s="2" t="s">
        <v>65</v>
      </c>
      <c r="C54" s="25"/>
      <c r="D54" s="25"/>
      <c r="E54" s="1">
        <v>30</v>
      </c>
      <c r="F54" s="3" t="s">
        <v>16</v>
      </c>
      <c r="G54" s="28"/>
      <c r="H54" s="4" t="str">
        <f t="shared" si="0"/>
        <v/>
      </c>
      <c r="I54" s="5"/>
      <c r="J54" s="6"/>
      <c r="K54" s="7"/>
      <c r="L54" s="12"/>
      <c r="M54" s="8"/>
      <c r="T54" s="10"/>
    </row>
    <row r="55" spans="1:20" x14ac:dyDescent="0.25">
      <c r="A55" s="36">
        <v>52</v>
      </c>
      <c r="B55" s="2" t="s">
        <v>66</v>
      </c>
      <c r="C55" s="25"/>
      <c r="D55" s="25"/>
      <c r="E55" s="1">
        <v>30</v>
      </c>
      <c r="F55" s="3" t="s">
        <v>16</v>
      </c>
      <c r="G55" s="28"/>
      <c r="H55" s="4" t="str">
        <f t="shared" si="0"/>
        <v/>
      </c>
      <c r="I55" s="5"/>
      <c r="J55" s="6"/>
      <c r="K55" s="7"/>
      <c r="L55" s="12"/>
      <c r="M55" s="8"/>
      <c r="T55" s="10"/>
    </row>
    <row r="56" spans="1:20" x14ac:dyDescent="0.25">
      <c r="A56" s="36">
        <v>53</v>
      </c>
      <c r="B56" s="2" t="s">
        <v>67</v>
      </c>
      <c r="C56" s="25"/>
      <c r="D56" s="25"/>
      <c r="E56" s="11">
        <v>30</v>
      </c>
      <c r="F56" s="3" t="s">
        <v>16</v>
      </c>
      <c r="G56" s="28"/>
      <c r="H56" s="4" t="str">
        <f t="shared" si="0"/>
        <v/>
      </c>
      <c r="I56" s="5"/>
      <c r="J56" s="6"/>
      <c r="K56" s="7"/>
      <c r="L56" s="12"/>
      <c r="M56" s="8"/>
      <c r="T56" s="10"/>
    </row>
    <row r="57" spans="1:20" x14ac:dyDescent="0.25">
      <c r="A57" s="36">
        <v>54</v>
      </c>
      <c r="B57" s="2" t="s">
        <v>68</v>
      </c>
      <c r="C57" s="25"/>
      <c r="D57" s="25"/>
      <c r="E57" s="1">
        <v>20</v>
      </c>
      <c r="F57" s="3" t="s">
        <v>16</v>
      </c>
      <c r="G57" s="28"/>
      <c r="H57" s="4" t="str">
        <f t="shared" si="0"/>
        <v/>
      </c>
      <c r="I57" s="5"/>
      <c r="J57" s="6"/>
      <c r="K57" s="7"/>
      <c r="L57" s="12"/>
      <c r="M57" s="8"/>
      <c r="T57" s="10"/>
    </row>
    <row r="58" spans="1:20" x14ac:dyDescent="0.25">
      <c r="A58" s="36">
        <v>55</v>
      </c>
      <c r="B58" s="2" t="s">
        <v>69</v>
      </c>
      <c r="C58" s="25"/>
      <c r="D58" s="25"/>
      <c r="E58" s="1">
        <v>10</v>
      </c>
      <c r="F58" s="3" t="s">
        <v>16</v>
      </c>
      <c r="G58" s="28"/>
      <c r="H58" s="4" t="str">
        <f t="shared" si="0"/>
        <v/>
      </c>
      <c r="I58" s="5"/>
      <c r="J58" s="6"/>
      <c r="K58" s="7"/>
      <c r="L58" s="12"/>
      <c r="M58" s="8"/>
      <c r="T58" s="10"/>
    </row>
    <row r="59" spans="1:20" x14ac:dyDescent="0.25">
      <c r="A59" s="36">
        <v>56</v>
      </c>
      <c r="B59" s="2" t="s">
        <v>70</v>
      </c>
      <c r="C59" s="25"/>
      <c r="D59" s="25"/>
      <c r="E59" s="1">
        <v>200</v>
      </c>
      <c r="F59" s="3" t="s">
        <v>16</v>
      </c>
      <c r="G59" s="28"/>
      <c r="H59" s="4" t="str">
        <f t="shared" si="0"/>
        <v/>
      </c>
      <c r="I59" s="5"/>
      <c r="J59" s="6"/>
      <c r="K59" s="7"/>
      <c r="L59" s="12"/>
      <c r="M59" s="8"/>
      <c r="T59" s="10"/>
    </row>
    <row r="60" spans="1:20" x14ac:dyDescent="0.25">
      <c r="A60" s="36">
        <v>57</v>
      </c>
      <c r="B60" s="2" t="s">
        <v>71</v>
      </c>
      <c r="C60" s="25"/>
      <c r="D60" s="25"/>
      <c r="E60" s="1">
        <v>100</v>
      </c>
      <c r="F60" s="3" t="s">
        <v>16</v>
      </c>
      <c r="G60" s="28"/>
      <c r="H60" s="4" t="str">
        <f t="shared" si="0"/>
        <v/>
      </c>
      <c r="I60" s="5"/>
      <c r="J60" s="6"/>
      <c r="K60" s="7"/>
      <c r="L60" s="12"/>
      <c r="M60" s="8"/>
      <c r="T60" s="10"/>
    </row>
    <row r="61" spans="1:20" x14ac:dyDescent="0.25">
      <c r="A61" s="36">
        <v>58</v>
      </c>
      <c r="B61" s="2" t="s">
        <v>72</v>
      </c>
      <c r="C61" s="25"/>
      <c r="D61" s="25"/>
      <c r="E61" s="1">
        <v>3</v>
      </c>
      <c r="F61" s="3" t="s">
        <v>16</v>
      </c>
      <c r="G61" s="28"/>
      <c r="H61" s="4" t="str">
        <f t="shared" si="0"/>
        <v/>
      </c>
      <c r="I61" s="5"/>
      <c r="J61" s="6"/>
      <c r="K61" s="7"/>
      <c r="L61" s="12"/>
      <c r="M61" s="8"/>
      <c r="T61" s="10"/>
    </row>
    <row r="62" spans="1:20" x14ac:dyDescent="0.25">
      <c r="A62" s="36">
        <v>59</v>
      </c>
      <c r="B62" s="2" t="s">
        <v>73</v>
      </c>
      <c r="C62" s="25"/>
      <c r="D62" s="25"/>
      <c r="E62" s="1">
        <v>3</v>
      </c>
      <c r="F62" s="3" t="s">
        <v>16</v>
      </c>
      <c r="G62" s="28"/>
      <c r="H62" s="4" t="str">
        <f t="shared" si="0"/>
        <v/>
      </c>
      <c r="I62" s="5"/>
      <c r="J62" s="6"/>
      <c r="K62" s="7"/>
      <c r="L62" s="12"/>
      <c r="M62" s="8"/>
      <c r="T62" s="10"/>
    </row>
    <row r="63" spans="1:20" x14ac:dyDescent="0.25">
      <c r="A63" s="36">
        <v>60</v>
      </c>
      <c r="B63" s="2" t="s">
        <v>74</v>
      </c>
      <c r="C63" s="3" t="s">
        <v>20</v>
      </c>
      <c r="D63" s="13"/>
      <c r="E63" s="1">
        <v>3</v>
      </c>
      <c r="F63" s="3" t="s">
        <v>16</v>
      </c>
      <c r="G63" s="28"/>
      <c r="H63" s="4" t="str">
        <f t="shared" si="0"/>
        <v/>
      </c>
      <c r="I63" s="5"/>
      <c r="J63" s="6"/>
      <c r="K63" s="7"/>
      <c r="L63" s="12"/>
      <c r="M63" s="8"/>
      <c r="T63" s="10"/>
    </row>
    <row r="64" spans="1:20" x14ac:dyDescent="0.25">
      <c r="A64" s="36">
        <v>61</v>
      </c>
      <c r="B64" s="2" t="s">
        <v>75</v>
      </c>
      <c r="C64" s="3" t="s">
        <v>20</v>
      </c>
      <c r="D64" s="13"/>
      <c r="E64" s="1">
        <v>4</v>
      </c>
      <c r="F64" s="3" t="s">
        <v>16</v>
      </c>
      <c r="G64" s="28"/>
      <c r="H64" s="4" t="str">
        <f t="shared" si="0"/>
        <v/>
      </c>
      <c r="I64" s="5"/>
      <c r="J64" s="6"/>
      <c r="K64" s="7"/>
      <c r="L64" s="9"/>
      <c r="M64" s="8"/>
      <c r="T64" s="10"/>
    </row>
    <row r="65" spans="1:20" x14ac:dyDescent="0.25">
      <c r="A65" s="36">
        <v>62</v>
      </c>
      <c r="B65" s="2" t="s">
        <v>76</v>
      </c>
      <c r="C65" s="25"/>
      <c r="D65" s="25"/>
      <c r="E65" s="1">
        <v>10</v>
      </c>
      <c r="F65" s="3" t="s">
        <v>10</v>
      </c>
      <c r="G65" s="28"/>
      <c r="H65" s="4" t="str">
        <f t="shared" si="0"/>
        <v/>
      </c>
      <c r="I65" s="5"/>
      <c r="J65" s="6"/>
      <c r="K65" s="7"/>
      <c r="L65" s="12"/>
      <c r="M65" s="8"/>
      <c r="T65" s="10"/>
    </row>
    <row r="66" spans="1:20" x14ac:dyDescent="0.25">
      <c r="A66" s="36">
        <v>63</v>
      </c>
      <c r="B66" s="2" t="s">
        <v>77</v>
      </c>
      <c r="C66" s="25"/>
      <c r="D66" s="25"/>
      <c r="E66" s="1">
        <v>1</v>
      </c>
      <c r="F66" s="3" t="s">
        <v>10</v>
      </c>
      <c r="G66" s="28"/>
      <c r="H66" s="4" t="str">
        <f t="shared" si="0"/>
        <v/>
      </c>
      <c r="I66" s="5"/>
      <c r="J66" s="6"/>
      <c r="K66" s="7"/>
      <c r="L66" s="12"/>
      <c r="M66" s="8"/>
      <c r="T66" s="10"/>
    </row>
    <row r="67" spans="1:20" x14ac:dyDescent="0.25">
      <c r="A67" s="36">
        <v>64</v>
      </c>
      <c r="B67" s="2" t="s">
        <v>78</v>
      </c>
      <c r="C67" s="25"/>
      <c r="D67" s="25"/>
      <c r="E67" s="1">
        <v>40</v>
      </c>
      <c r="F67" s="3" t="s">
        <v>16</v>
      </c>
      <c r="G67" s="28"/>
      <c r="H67" s="4" t="str">
        <f t="shared" si="0"/>
        <v/>
      </c>
      <c r="I67" s="5"/>
      <c r="J67" s="6"/>
      <c r="K67" s="7"/>
      <c r="L67" s="12"/>
      <c r="M67" s="8"/>
      <c r="T67" s="10"/>
    </row>
    <row r="68" spans="1:20" x14ac:dyDescent="0.25">
      <c r="A68" s="36">
        <v>65</v>
      </c>
      <c r="B68" s="2" t="s">
        <v>79</v>
      </c>
      <c r="C68" s="25"/>
      <c r="D68" s="25"/>
      <c r="E68" s="11">
        <v>1</v>
      </c>
      <c r="F68" s="3" t="s">
        <v>10</v>
      </c>
      <c r="G68" s="28"/>
      <c r="H68" s="4" t="str">
        <f t="shared" si="0"/>
        <v/>
      </c>
      <c r="I68" s="5"/>
      <c r="J68" s="6"/>
      <c r="K68" s="7"/>
      <c r="L68" s="12"/>
      <c r="M68" s="8"/>
      <c r="T68" s="10"/>
    </row>
    <row r="69" spans="1:20" x14ac:dyDescent="0.25">
      <c r="A69" s="36">
        <v>66</v>
      </c>
      <c r="B69" s="2" t="s">
        <v>80</v>
      </c>
      <c r="C69" s="25"/>
      <c r="D69" s="25"/>
      <c r="E69" s="1">
        <v>4</v>
      </c>
      <c r="F69" s="3" t="s">
        <v>16</v>
      </c>
      <c r="G69" s="28"/>
      <c r="H69" s="4" t="str">
        <f t="shared" ref="H69:H132" si="1">IF(OR(E69="",G69=""),"",$E69*$G69)</f>
        <v/>
      </c>
      <c r="I69" s="5"/>
      <c r="J69" s="6"/>
      <c r="K69" s="7"/>
      <c r="L69" s="12"/>
      <c r="M69" s="8"/>
      <c r="T69" s="10"/>
    </row>
    <row r="70" spans="1:20" x14ac:dyDescent="0.25">
      <c r="A70" s="36">
        <v>67</v>
      </c>
      <c r="B70" s="2" t="s">
        <v>81</v>
      </c>
      <c r="C70" s="25"/>
      <c r="D70" s="25"/>
      <c r="E70" s="1">
        <v>7</v>
      </c>
      <c r="F70" s="3" t="s">
        <v>16</v>
      </c>
      <c r="G70" s="28"/>
      <c r="H70" s="4" t="str">
        <f t="shared" si="1"/>
        <v/>
      </c>
      <c r="I70" s="5"/>
      <c r="J70" s="6"/>
      <c r="K70" s="7"/>
      <c r="L70" s="9"/>
      <c r="M70" s="8"/>
      <c r="T70" s="10"/>
    </row>
    <row r="71" spans="1:20" x14ac:dyDescent="0.25">
      <c r="A71" s="36">
        <v>68</v>
      </c>
      <c r="B71" s="2" t="s">
        <v>82</v>
      </c>
      <c r="C71" s="25"/>
      <c r="D71" s="25"/>
      <c r="E71" s="1">
        <v>1</v>
      </c>
      <c r="F71" s="3" t="s">
        <v>16</v>
      </c>
      <c r="G71" s="28"/>
      <c r="H71" s="4" t="str">
        <f t="shared" si="1"/>
        <v/>
      </c>
      <c r="I71" s="5"/>
      <c r="J71" s="6"/>
      <c r="K71" s="7"/>
      <c r="L71" s="12"/>
      <c r="M71" s="8"/>
      <c r="T71" s="10"/>
    </row>
    <row r="72" spans="1:20" x14ac:dyDescent="0.25">
      <c r="A72" s="36">
        <v>69</v>
      </c>
      <c r="B72" s="2" t="s">
        <v>83</v>
      </c>
      <c r="C72" s="25"/>
      <c r="D72" s="25"/>
      <c r="E72" s="1">
        <v>10</v>
      </c>
      <c r="F72" s="3" t="s">
        <v>16</v>
      </c>
      <c r="G72" s="28"/>
      <c r="H72" s="4" t="str">
        <f t="shared" si="1"/>
        <v/>
      </c>
      <c r="I72" s="14"/>
      <c r="J72" s="6"/>
      <c r="K72" s="7"/>
      <c r="L72" s="9"/>
      <c r="M72" s="8"/>
      <c r="T72" s="10"/>
    </row>
    <row r="73" spans="1:20" x14ac:dyDescent="0.25">
      <c r="A73" s="36">
        <v>70</v>
      </c>
      <c r="B73" s="2" t="s">
        <v>84</v>
      </c>
      <c r="C73" s="3" t="s">
        <v>20</v>
      </c>
      <c r="D73" s="13"/>
      <c r="E73" s="1">
        <v>1</v>
      </c>
      <c r="F73" s="3" t="s">
        <v>16</v>
      </c>
      <c r="G73" s="28"/>
      <c r="H73" s="4" t="str">
        <f t="shared" si="1"/>
        <v/>
      </c>
      <c r="I73" s="5"/>
      <c r="J73" s="6"/>
      <c r="K73" s="7"/>
      <c r="L73" s="12"/>
      <c r="M73" s="8"/>
      <c r="T73" s="10"/>
    </row>
    <row r="74" spans="1:20" x14ac:dyDescent="0.25">
      <c r="A74" s="36">
        <v>71</v>
      </c>
      <c r="B74" s="2" t="s">
        <v>85</v>
      </c>
      <c r="C74" s="3" t="s">
        <v>20</v>
      </c>
      <c r="D74" s="13"/>
      <c r="E74" s="1">
        <v>6</v>
      </c>
      <c r="F74" s="3" t="s">
        <v>16</v>
      </c>
      <c r="G74" s="28"/>
      <c r="H74" s="4" t="str">
        <f t="shared" si="1"/>
        <v/>
      </c>
      <c r="I74" s="5"/>
      <c r="J74" s="6"/>
      <c r="K74" s="7"/>
      <c r="L74" s="12"/>
      <c r="M74" s="8"/>
      <c r="T74" s="10"/>
    </row>
    <row r="75" spans="1:20" x14ac:dyDescent="0.25">
      <c r="A75" s="36">
        <v>72</v>
      </c>
      <c r="B75" s="2" t="s">
        <v>86</v>
      </c>
      <c r="C75" s="25"/>
      <c r="D75" s="25"/>
      <c r="E75" s="11">
        <v>30</v>
      </c>
      <c r="F75" s="3" t="s">
        <v>16</v>
      </c>
      <c r="G75" s="28"/>
      <c r="H75" s="4" t="str">
        <f t="shared" si="1"/>
        <v/>
      </c>
      <c r="I75" s="14"/>
      <c r="J75" s="6"/>
      <c r="K75" s="7"/>
      <c r="L75" s="9"/>
      <c r="M75" s="8"/>
      <c r="T75" s="10"/>
    </row>
    <row r="76" spans="1:20" x14ac:dyDescent="0.25">
      <c r="A76" s="36">
        <v>73</v>
      </c>
      <c r="B76" s="2" t="s">
        <v>87</v>
      </c>
      <c r="C76" s="25"/>
      <c r="D76" s="25"/>
      <c r="E76" s="1">
        <v>10</v>
      </c>
      <c r="F76" s="3" t="s">
        <v>16</v>
      </c>
      <c r="G76" s="28"/>
      <c r="H76" s="4" t="str">
        <f t="shared" si="1"/>
        <v/>
      </c>
      <c r="I76" s="5"/>
      <c r="J76" s="6"/>
      <c r="K76" s="7"/>
      <c r="L76" s="12"/>
      <c r="M76" s="8"/>
      <c r="T76" s="10"/>
    </row>
    <row r="77" spans="1:20" x14ac:dyDescent="0.25">
      <c r="A77" s="36">
        <v>74</v>
      </c>
      <c r="B77" s="2" t="s">
        <v>88</v>
      </c>
      <c r="C77" s="25"/>
      <c r="D77" s="25"/>
      <c r="E77" s="1">
        <v>10</v>
      </c>
      <c r="F77" s="3" t="s">
        <v>16</v>
      </c>
      <c r="G77" s="28"/>
      <c r="H77" s="4" t="str">
        <f t="shared" si="1"/>
        <v/>
      </c>
      <c r="I77" s="5"/>
      <c r="J77" s="6"/>
      <c r="K77" s="7"/>
      <c r="L77" s="9"/>
      <c r="M77" s="8"/>
      <c r="T77" s="10"/>
    </row>
    <row r="78" spans="1:20" x14ac:dyDescent="0.25">
      <c r="A78" s="36">
        <v>75</v>
      </c>
      <c r="B78" s="2" t="s">
        <v>89</v>
      </c>
      <c r="C78" s="25"/>
      <c r="D78" s="25"/>
      <c r="E78" s="11">
        <v>20</v>
      </c>
      <c r="F78" s="3" t="s">
        <v>16</v>
      </c>
      <c r="G78" s="28"/>
      <c r="H78" s="4" t="str">
        <f t="shared" si="1"/>
        <v/>
      </c>
      <c r="I78" s="5"/>
      <c r="J78" s="6"/>
      <c r="K78" s="7"/>
      <c r="L78" s="9"/>
      <c r="M78" s="8"/>
      <c r="T78" s="10"/>
    </row>
    <row r="79" spans="1:20" x14ac:dyDescent="0.25">
      <c r="A79" s="36">
        <v>76</v>
      </c>
      <c r="B79" s="2" t="s">
        <v>90</v>
      </c>
      <c r="C79" s="25"/>
      <c r="D79" s="25"/>
      <c r="E79" s="11">
        <v>40</v>
      </c>
      <c r="F79" s="3" t="s">
        <v>16</v>
      </c>
      <c r="G79" s="28"/>
      <c r="H79" s="4" t="str">
        <f t="shared" si="1"/>
        <v/>
      </c>
      <c r="I79" s="5"/>
      <c r="J79" s="6"/>
      <c r="K79" s="7"/>
      <c r="L79" s="9"/>
      <c r="M79" s="8"/>
      <c r="T79" s="10"/>
    </row>
    <row r="80" spans="1:20" x14ac:dyDescent="0.25">
      <c r="A80" s="36">
        <v>77</v>
      </c>
      <c r="B80" s="2" t="s">
        <v>91</v>
      </c>
      <c r="C80" s="25"/>
      <c r="D80" s="25"/>
      <c r="E80" s="11">
        <v>5</v>
      </c>
      <c r="F80" s="3" t="s">
        <v>16</v>
      </c>
      <c r="G80" s="28"/>
      <c r="H80" s="4" t="str">
        <f t="shared" si="1"/>
        <v/>
      </c>
      <c r="I80" s="14"/>
      <c r="J80" s="6"/>
      <c r="K80" s="7"/>
      <c r="L80" s="9"/>
      <c r="M80" s="8"/>
      <c r="T80" s="10"/>
    </row>
    <row r="81" spans="1:20" x14ac:dyDescent="0.25">
      <c r="A81" s="36">
        <v>78</v>
      </c>
      <c r="B81" s="2" t="s">
        <v>92</v>
      </c>
      <c r="C81" s="25"/>
      <c r="D81" s="25"/>
      <c r="E81" s="1">
        <v>100</v>
      </c>
      <c r="F81" s="3" t="s">
        <v>16</v>
      </c>
      <c r="G81" s="28"/>
      <c r="H81" s="4" t="str">
        <f t="shared" si="1"/>
        <v/>
      </c>
      <c r="I81" s="14"/>
      <c r="J81" s="6"/>
      <c r="K81" s="7"/>
      <c r="L81" s="12"/>
      <c r="M81" s="8"/>
      <c r="T81" s="10"/>
    </row>
    <row r="82" spans="1:20" x14ac:dyDescent="0.25">
      <c r="A82" s="36">
        <v>79</v>
      </c>
      <c r="B82" s="2" t="s">
        <v>93</v>
      </c>
      <c r="C82" s="25"/>
      <c r="D82" s="25"/>
      <c r="E82" s="1">
        <v>50</v>
      </c>
      <c r="F82" s="3" t="s">
        <v>16</v>
      </c>
      <c r="G82" s="28"/>
      <c r="H82" s="4" t="str">
        <f t="shared" si="1"/>
        <v/>
      </c>
      <c r="I82" s="14"/>
      <c r="J82" s="6"/>
      <c r="K82" s="7"/>
      <c r="L82" s="15"/>
      <c r="M82" s="8"/>
      <c r="N82" s="17"/>
      <c r="T82" s="10"/>
    </row>
    <row r="83" spans="1:20" x14ac:dyDescent="0.25">
      <c r="A83" s="36">
        <v>80</v>
      </c>
      <c r="B83" s="2" t="s">
        <v>94</v>
      </c>
      <c r="C83" s="25"/>
      <c r="D83" s="25"/>
      <c r="E83" s="1">
        <v>2</v>
      </c>
      <c r="F83" s="3" t="s">
        <v>10</v>
      </c>
      <c r="G83" s="28"/>
      <c r="H83" s="4" t="str">
        <f t="shared" si="1"/>
        <v/>
      </c>
      <c r="I83" s="14"/>
      <c r="J83" s="6"/>
      <c r="K83" s="7"/>
      <c r="L83" s="9"/>
      <c r="M83" s="8"/>
      <c r="T83" s="10"/>
    </row>
    <row r="84" spans="1:20" x14ac:dyDescent="0.25">
      <c r="A84" s="36">
        <v>81</v>
      </c>
      <c r="B84" s="2" t="s">
        <v>95</v>
      </c>
      <c r="C84" s="25"/>
      <c r="D84" s="25"/>
      <c r="E84" s="1">
        <v>2</v>
      </c>
      <c r="F84" s="3" t="s">
        <v>10</v>
      </c>
      <c r="G84" s="28"/>
      <c r="H84" s="4" t="str">
        <f t="shared" si="1"/>
        <v/>
      </c>
      <c r="I84" s="14"/>
      <c r="J84" s="6"/>
      <c r="K84" s="7"/>
      <c r="L84" s="12"/>
      <c r="M84" s="8"/>
      <c r="T84" s="10"/>
    </row>
    <row r="85" spans="1:20" x14ac:dyDescent="0.25">
      <c r="A85" s="36">
        <v>82</v>
      </c>
      <c r="B85" s="2" t="s">
        <v>96</v>
      </c>
      <c r="C85" s="25"/>
      <c r="D85" s="25"/>
      <c r="E85" s="11">
        <v>20</v>
      </c>
      <c r="F85" s="3" t="s">
        <v>16</v>
      </c>
      <c r="G85" s="28"/>
      <c r="H85" s="4" t="str">
        <f t="shared" si="1"/>
        <v/>
      </c>
      <c r="I85" s="14"/>
      <c r="J85" s="6"/>
      <c r="K85" s="7"/>
      <c r="L85" s="9"/>
      <c r="M85" s="8"/>
      <c r="T85" s="10"/>
    </row>
    <row r="86" spans="1:20" x14ac:dyDescent="0.25">
      <c r="A86" s="36">
        <v>83</v>
      </c>
      <c r="B86" s="2" t="s">
        <v>97</v>
      </c>
      <c r="C86" s="3" t="s">
        <v>20</v>
      </c>
      <c r="D86" s="13"/>
      <c r="E86" s="11">
        <v>5</v>
      </c>
      <c r="F86" s="3" t="s">
        <v>16</v>
      </c>
      <c r="G86" s="28"/>
      <c r="H86" s="4" t="str">
        <f t="shared" si="1"/>
        <v/>
      </c>
      <c r="I86" s="14"/>
      <c r="J86" s="6"/>
      <c r="K86" s="7"/>
      <c r="L86" s="9"/>
      <c r="M86" s="8"/>
      <c r="T86" s="10"/>
    </row>
    <row r="87" spans="1:20" x14ac:dyDescent="0.25">
      <c r="A87" s="36">
        <v>84</v>
      </c>
      <c r="B87" s="2" t="s">
        <v>98</v>
      </c>
      <c r="C87" s="25"/>
      <c r="D87" s="25"/>
      <c r="E87" s="11">
        <v>1</v>
      </c>
      <c r="F87" s="3" t="s">
        <v>99</v>
      </c>
      <c r="G87" s="28"/>
      <c r="H87" s="4" t="str">
        <f t="shared" si="1"/>
        <v/>
      </c>
      <c r="I87" s="14"/>
      <c r="J87" s="6"/>
      <c r="K87" s="7"/>
      <c r="L87" s="9"/>
      <c r="M87" s="8"/>
      <c r="T87" s="10"/>
    </row>
    <row r="88" spans="1:20" x14ac:dyDescent="0.25">
      <c r="A88" s="36">
        <v>85</v>
      </c>
      <c r="B88" s="2" t="s">
        <v>100</v>
      </c>
      <c r="C88" s="3" t="s">
        <v>20</v>
      </c>
      <c r="D88" s="13"/>
      <c r="E88" s="11">
        <v>200</v>
      </c>
      <c r="F88" s="3" t="s">
        <v>99</v>
      </c>
      <c r="G88" s="28"/>
      <c r="H88" s="4" t="str">
        <f t="shared" si="1"/>
        <v/>
      </c>
      <c r="I88" s="14"/>
      <c r="J88" s="6"/>
      <c r="K88" s="7"/>
      <c r="L88" s="9"/>
      <c r="M88" s="8"/>
      <c r="N88" s="17"/>
      <c r="T88" s="10"/>
    </row>
    <row r="89" spans="1:20" x14ac:dyDescent="0.25">
      <c r="A89" s="36">
        <v>86</v>
      </c>
      <c r="B89" s="2" t="s">
        <v>101</v>
      </c>
      <c r="C89" s="3" t="s">
        <v>20</v>
      </c>
      <c r="D89" s="13"/>
      <c r="E89" s="11">
        <v>1</v>
      </c>
      <c r="F89" s="3" t="s">
        <v>99</v>
      </c>
      <c r="G89" s="28"/>
      <c r="H89" s="4" t="str">
        <f t="shared" si="1"/>
        <v/>
      </c>
      <c r="I89" s="14"/>
      <c r="J89" s="6"/>
      <c r="K89" s="7"/>
      <c r="L89" s="12"/>
      <c r="M89" s="8"/>
      <c r="T89" s="10"/>
    </row>
    <row r="90" spans="1:20" x14ac:dyDescent="0.25">
      <c r="A90" s="36">
        <v>87</v>
      </c>
      <c r="B90" s="2" t="s">
        <v>102</v>
      </c>
      <c r="C90" s="25"/>
      <c r="D90" s="25"/>
      <c r="E90" s="1">
        <v>1</v>
      </c>
      <c r="F90" s="3" t="s">
        <v>99</v>
      </c>
      <c r="G90" s="28"/>
      <c r="H90" s="4" t="str">
        <f t="shared" si="1"/>
        <v/>
      </c>
      <c r="I90" s="14"/>
      <c r="J90" s="6"/>
      <c r="K90" s="7"/>
      <c r="L90" s="12"/>
      <c r="M90" s="8"/>
      <c r="T90" s="10"/>
    </row>
    <row r="91" spans="1:20" x14ac:dyDescent="0.25">
      <c r="A91" s="36">
        <v>88</v>
      </c>
      <c r="B91" s="2" t="s">
        <v>103</v>
      </c>
      <c r="C91" s="25"/>
      <c r="D91" s="25"/>
      <c r="E91" s="1">
        <v>6</v>
      </c>
      <c r="F91" s="3" t="s">
        <v>99</v>
      </c>
      <c r="G91" s="28"/>
      <c r="H91" s="4" t="str">
        <f t="shared" si="1"/>
        <v/>
      </c>
      <c r="I91" s="14"/>
      <c r="J91" s="6"/>
      <c r="K91" s="7"/>
      <c r="L91" s="9"/>
      <c r="M91" s="8"/>
      <c r="T91" s="10"/>
    </row>
    <row r="92" spans="1:20" x14ac:dyDescent="0.25">
      <c r="A92" s="36">
        <v>89</v>
      </c>
      <c r="B92" s="2" t="s">
        <v>104</v>
      </c>
      <c r="C92" s="25"/>
      <c r="D92" s="26"/>
      <c r="E92" s="1">
        <v>2</v>
      </c>
      <c r="F92" s="3" t="s">
        <v>99</v>
      </c>
      <c r="G92" s="28"/>
      <c r="H92" s="4" t="str">
        <f t="shared" si="1"/>
        <v/>
      </c>
      <c r="I92" s="14"/>
      <c r="J92" s="6"/>
      <c r="K92" s="7"/>
      <c r="M92" s="8"/>
      <c r="T92" s="10"/>
    </row>
    <row r="93" spans="1:20" x14ac:dyDescent="0.25">
      <c r="A93" s="36">
        <v>90</v>
      </c>
      <c r="B93" s="2" t="s">
        <v>105</v>
      </c>
      <c r="C93" s="3" t="s">
        <v>20</v>
      </c>
      <c r="D93" s="13"/>
      <c r="E93" s="11">
        <v>1</v>
      </c>
      <c r="F93" s="3" t="s">
        <v>106</v>
      </c>
      <c r="G93" s="28"/>
      <c r="H93" s="4" t="str">
        <f t="shared" si="1"/>
        <v/>
      </c>
      <c r="I93" s="14"/>
      <c r="J93" s="6"/>
      <c r="K93" s="7"/>
      <c r="L93" s="12"/>
      <c r="M93" s="8"/>
      <c r="T93" s="10"/>
    </row>
    <row r="94" spans="1:20" x14ac:dyDescent="0.25">
      <c r="A94" s="36">
        <v>91</v>
      </c>
      <c r="B94" s="2" t="s">
        <v>107</v>
      </c>
      <c r="C94" s="3" t="s">
        <v>20</v>
      </c>
      <c r="D94" s="13"/>
      <c r="E94" s="11">
        <v>1</v>
      </c>
      <c r="F94" s="3" t="s">
        <v>106</v>
      </c>
      <c r="G94" s="28"/>
      <c r="H94" s="4" t="str">
        <f t="shared" si="1"/>
        <v/>
      </c>
      <c r="I94" s="14"/>
      <c r="J94" s="6"/>
      <c r="K94" s="7"/>
      <c r="L94" s="9"/>
      <c r="M94" s="8"/>
      <c r="T94" s="10"/>
    </row>
    <row r="95" spans="1:20" x14ac:dyDescent="0.25">
      <c r="A95" s="36">
        <v>92</v>
      </c>
      <c r="B95" s="2" t="s">
        <v>108</v>
      </c>
      <c r="C95" s="25"/>
      <c r="D95" s="25"/>
      <c r="E95" s="1">
        <v>2</v>
      </c>
      <c r="F95" s="3" t="s">
        <v>16</v>
      </c>
      <c r="G95" s="28"/>
      <c r="H95" s="4" t="str">
        <f t="shared" si="1"/>
        <v/>
      </c>
      <c r="I95" s="14"/>
      <c r="J95" s="6"/>
      <c r="K95" s="7"/>
      <c r="L95" s="15"/>
      <c r="M95" s="8"/>
      <c r="T95" s="10"/>
    </row>
    <row r="96" spans="1:20" x14ac:dyDescent="0.25">
      <c r="A96" s="36">
        <v>93</v>
      </c>
      <c r="B96" s="2" t="s">
        <v>109</v>
      </c>
      <c r="C96" s="25"/>
      <c r="D96" s="25"/>
      <c r="E96" s="1">
        <v>2</v>
      </c>
      <c r="F96" s="3" t="s">
        <v>16</v>
      </c>
      <c r="G96" s="28"/>
      <c r="H96" s="4" t="str">
        <f t="shared" si="1"/>
        <v/>
      </c>
      <c r="I96" s="14"/>
      <c r="J96" s="6"/>
      <c r="K96" s="7"/>
      <c r="L96" s="12"/>
      <c r="M96" s="8"/>
      <c r="T96" s="10"/>
    </row>
    <row r="97" spans="1:20" x14ac:dyDescent="0.25">
      <c r="A97" s="36">
        <v>94</v>
      </c>
      <c r="B97" s="2" t="s">
        <v>110</v>
      </c>
      <c r="C97" s="3" t="s">
        <v>20</v>
      </c>
      <c r="D97" s="13"/>
      <c r="E97" s="11">
        <v>6</v>
      </c>
      <c r="F97" s="3" t="s">
        <v>28</v>
      </c>
      <c r="G97" s="28"/>
      <c r="H97" s="4" t="str">
        <f t="shared" si="1"/>
        <v/>
      </c>
      <c r="I97" s="14"/>
      <c r="J97" s="6"/>
      <c r="K97" s="7"/>
      <c r="L97" s="9"/>
      <c r="M97" s="8"/>
      <c r="T97" s="10"/>
    </row>
    <row r="98" spans="1:20" x14ac:dyDescent="0.25">
      <c r="A98" s="36">
        <v>95</v>
      </c>
      <c r="B98" s="2" t="s">
        <v>111</v>
      </c>
      <c r="C98" s="3" t="s">
        <v>20</v>
      </c>
      <c r="D98" s="13"/>
      <c r="E98" s="11">
        <v>5</v>
      </c>
      <c r="F98" s="3" t="s">
        <v>28</v>
      </c>
      <c r="G98" s="28"/>
      <c r="H98" s="4" t="str">
        <f t="shared" si="1"/>
        <v/>
      </c>
      <c r="I98" s="14"/>
      <c r="J98" s="6"/>
      <c r="K98" s="7"/>
      <c r="L98" s="9"/>
      <c r="M98" s="8"/>
      <c r="T98" s="10"/>
    </row>
    <row r="99" spans="1:20" x14ac:dyDescent="0.25">
      <c r="A99" s="36">
        <v>96</v>
      </c>
      <c r="B99" s="2" t="s">
        <v>112</v>
      </c>
      <c r="C99" s="3" t="s">
        <v>20</v>
      </c>
      <c r="D99" s="13"/>
      <c r="E99" s="1">
        <v>1</v>
      </c>
      <c r="F99" s="3" t="s">
        <v>10</v>
      </c>
      <c r="G99" s="28"/>
      <c r="H99" s="4" t="str">
        <f t="shared" si="1"/>
        <v/>
      </c>
      <c r="I99" s="14"/>
      <c r="J99" s="6"/>
      <c r="K99" s="7"/>
      <c r="L99" s="9"/>
      <c r="M99" s="8"/>
      <c r="T99" s="10"/>
    </row>
    <row r="100" spans="1:20" ht="22.5" x14ac:dyDescent="0.25">
      <c r="A100" s="36">
        <v>97</v>
      </c>
      <c r="B100" s="2" t="s">
        <v>113</v>
      </c>
      <c r="C100" s="25"/>
      <c r="D100" s="25" t="s">
        <v>114</v>
      </c>
      <c r="E100" s="1">
        <v>30</v>
      </c>
      <c r="F100" s="3" t="s">
        <v>16</v>
      </c>
      <c r="G100" s="28"/>
      <c r="H100" s="4" t="str">
        <f t="shared" si="1"/>
        <v/>
      </c>
      <c r="I100" s="14"/>
      <c r="J100" s="6"/>
      <c r="K100" s="7"/>
      <c r="L100" s="12"/>
      <c r="M100" s="8"/>
      <c r="T100" s="10"/>
    </row>
    <row r="101" spans="1:20" ht="22.5" x14ac:dyDescent="0.25">
      <c r="A101" s="36">
        <v>98</v>
      </c>
      <c r="B101" s="2" t="s">
        <v>115</v>
      </c>
      <c r="C101" s="25"/>
      <c r="D101" s="25" t="s">
        <v>114</v>
      </c>
      <c r="E101" s="11">
        <v>30</v>
      </c>
      <c r="F101" s="3" t="s">
        <v>16</v>
      </c>
      <c r="G101" s="28"/>
      <c r="H101" s="4" t="str">
        <f t="shared" si="1"/>
        <v/>
      </c>
      <c r="I101" s="14"/>
      <c r="J101" s="6"/>
      <c r="K101" s="7"/>
      <c r="L101" s="12"/>
      <c r="M101" s="18"/>
      <c r="T101" s="10"/>
    </row>
    <row r="102" spans="1:20" x14ac:dyDescent="0.25">
      <c r="A102" s="36">
        <v>99</v>
      </c>
      <c r="B102" s="2" t="s">
        <v>116</v>
      </c>
      <c r="C102" s="25"/>
      <c r="D102" s="25"/>
      <c r="E102" s="1">
        <v>20</v>
      </c>
      <c r="F102" s="3" t="s">
        <v>16</v>
      </c>
      <c r="G102" s="28"/>
      <c r="H102" s="4" t="str">
        <f t="shared" si="1"/>
        <v/>
      </c>
      <c r="I102" s="14"/>
      <c r="J102" s="6"/>
      <c r="K102" s="7"/>
      <c r="L102" s="12"/>
      <c r="M102" s="18"/>
      <c r="T102" s="10"/>
    </row>
    <row r="103" spans="1:20" x14ac:dyDescent="0.25">
      <c r="A103" s="36">
        <v>100</v>
      </c>
      <c r="B103" s="2" t="s">
        <v>117</v>
      </c>
      <c r="C103" s="25"/>
      <c r="D103" s="25"/>
      <c r="E103" s="1">
        <v>20</v>
      </c>
      <c r="F103" s="3" t="s">
        <v>16</v>
      </c>
      <c r="G103" s="28"/>
      <c r="H103" s="4" t="str">
        <f t="shared" si="1"/>
        <v/>
      </c>
      <c r="I103" s="14"/>
      <c r="J103" s="6"/>
      <c r="K103" s="7"/>
      <c r="L103" s="12"/>
      <c r="M103" s="18"/>
      <c r="T103" s="10"/>
    </row>
    <row r="104" spans="1:20" x14ac:dyDescent="0.25">
      <c r="A104" s="36">
        <v>101</v>
      </c>
      <c r="B104" s="2" t="s">
        <v>118</v>
      </c>
      <c r="C104" s="3" t="s">
        <v>20</v>
      </c>
      <c r="D104" s="13"/>
      <c r="E104" s="1">
        <v>25</v>
      </c>
      <c r="F104" s="3" t="s">
        <v>16</v>
      </c>
      <c r="G104" s="28"/>
      <c r="H104" s="4" t="str">
        <f t="shared" si="1"/>
        <v/>
      </c>
      <c r="I104" s="14"/>
      <c r="J104" s="6"/>
      <c r="K104" s="7"/>
      <c r="L104" s="12"/>
      <c r="M104" s="8"/>
      <c r="T104" s="10"/>
    </row>
    <row r="105" spans="1:20" x14ac:dyDescent="0.25">
      <c r="A105" s="36">
        <v>102</v>
      </c>
      <c r="B105" s="2" t="s">
        <v>119</v>
      </c>
      <c r="C105" s="3" t="s">
        <v>20</v>
      </c>
      <c r="D105" s="13"/>
      <c r="E105" s="1">
        <v>50</v>
      </c>
      <c r="F105" s="3" t="s">
        <v>16</v>
      </c>
      <c r="G105" s="28"/>
      <c r="H105" s="4" t="str">
        <f t="shared" si="1"/>
        <v/>
      </c>
      <c r="I105" s="14"/>
      <c r="J105" s="6"/>
      <c r="K105" s="7"/>
      <c r="L105" s="12"/>
      <c r="M105" s="8"/>
      <c r="T105" s="10"/>
    </row>
    <row r="106" spans="1:20" x14ac:dyDescent="0.25">
      <c r="A106" s="36">
        <v>103</v>
      </c>
      <c r="B106" s="2" t="s">
        <v>120</v>
      </c>
      <c r="C106" s="3" t="s">
        <v>20</v>
      </c>
      <c r="D106" s="13"/>
      <c r="E106" s="1">
        <v>50</v>
      </c>
      <c r="F106" s="3" t="s">
        <v>16</v>
      </c>
      <c r="G106" s="28"/>
      <c r="H106" s="4" t="str">
        <f t="shared" si="1"/>
        <v/>
      </c>
      <c r="I106" s="14"/>
      <c r="J106" s="6"/>
      <c r="K106" s="7"/>
      <c r="L106" s="15"/>
      <c r="M106" s="8"/>
      <c r="T106" s="10"/>
    </row>
    <row r="107" spans="1:20" x14ac:dyDescent="0.25">
      <c r="A107" s="36">
        <v>104</v>
      </c>
      <c r="B107" s="2" t="s">
        <v>121</v>
      </c>
      <c r="C107" s="3" t="s">
        <v>20</v>
      </c>
      <c r="D107" s="13"/>
      <c r="E107" s="1">
        <v>50</v>
      </c>
      <c r="F107" s="3" t="s">
        <v>16</v>
      </c>
      <c r="G107" s="28"/>
      <c r="H107" s="4" t="str">
        <f t="shared" si="1"/>
        <v/>
      </c>
      <c r="I107" s="14"/>
      <c r="J107" s="6"/>
      <c r="K107" s="7"/>
      <c r="L107" s="12"/>
      <c r="M107" s="8"/>
      <c r="T107" s="10"/>
    </row>
    <row r="108" spans="1:20" x14ac:dyDescent="0.25">
      <c r="A108" s="36">
        <v>105</v>
      </c>
      <c r="B108" s="2" t="s">
        <v>122</v>
      </c>
      <c r="C108" s="25"/>
      <c r="D108" s="25"/>
      <c r="E108" s="1">
        <v>2</v>
      </c>
      <c r="F108" s="3" t="s">
        <v>10</v>
      </c>
      <c r="G108" s="28"/>
      <c r="H108" s="4" t="str">
        <f t="shared" si="1"/>
        <v/>
      </c>
      <c r="I108" s="14"/>
      <c r="J108" s="6"/>
      <c r="K108" s="7"/>
      <c r="L108" s="12"/>
      <c r="M108" s="8"/>
      <c r="T108" s="10"/>
    </row>
    <row r="109" spans="1:20" x14ac:dyDescent="0.25">
      <c r="A109" s="36">
        <v>106</v>
      </c>
      <c r="B109" s="2" t="s">
        <v>123</v>
      </c>
      <c r="C109" s="25"/>
      <c r="D109" s="25"/>
      <c r="E109" s="1">
        <v>1</v>
      </c>
      <c r="F109" s="3" t="s">
        <v>10</v>
      </c>
      <c r="G109" s="28"/>
      <c r="H109" s="4" t="str">
        <f t="shared" si="1"/>
        <v/>
      </c>
      <c r="I109" s="14"/>
      <c r="J109" s="6"/>
      <c r="K109" s="7"/>
      <c r="L109" s="9"/>
      <c r="M109" s="8"/>
      <c r="T109" s="10"/>
    </row>
    <row r="110" spans="1:20" x14ac:dyDescent="0.25">
      <c r="A110" s="36">
        <v>107</v>
      </c>
      <c r="B110" s="16" t="s">
        <v>124</v>
      </c>
      <c r="C110" s="27"/>
      <c r="D110" s="26"/>
      <c r="E110" s="1">
        <v>2</v>
      </c>
      <c r="F110" s="3" t="s">
        <v>62</v>
      </c>
      <c r="G110" s="28"/>
      <c r="H110" s="4" t="str">
        <f t="shared" si="1"/>
        <v/>
      </c>
      <c r="I110" s="14"/>
      <c r="J110" s="6"/>
      <c r="K110" s="7"/>
      <c r="M110" s="8"/>
      <c r="T110" s="10"/>
    </row>
    <row r="111" spans="1:20" x14ac:dyDescent="0.25">
      <c r="A111" s="36">
        <v>108</v>
      </c>
      <c r="B111" s="2" t="s">
        <v>125</v>
      </c>
      <c r="C111" s="25"/>
      <c r="D111" s="25"/>
      <c r="E111" s="1">
        <v>20</v>
      </c>
      <c r="F111" s="3" t="s">
        <v>16</v>
      </c>
      <c r="G111" s="28"/>
      <c r="H111" s="4" t="str">
        <f t="shared" si="1"/>
        <v/>
      </c>
      <c r="I111" s="14"/>
      <c r="J111" s="6"/>
      <c r="K111" s="7"/>
      <c r="L111" s="9"/>
      <c r="M111" s="8"/>
      <c r="T111" s="10"/>
    </row>
    <row r="112" spans="1:20" x14ac:dyDescent="0.25">
      <c r="A112" s="36">
        <v>109</v>
      </c>
      <c r="B112" s="2" t="s">
        <v>126</v>
      </c>
      <c r="C112" s="25"/>
      <c r="D112" s="25"/>
      <c r="E112" s="1">
        <v>20</v>
      </c>
      <c r="F112" s="3" t="s">
        <v>16</v>
      </c>
      <c r="G112" s="28"/>
      <c r="H112" s="4" t="str">
        <f t="shared" si="1"/>
        <v/>
      </c>
      <c r="I112" s="14"/>
      <c r="J112" s="6"/>
      <c r="K112" s="7"/>
      <c r="L112" s="9"/>
      <c r="M112" s="8"/>
      <c r="T112" s="10"/>
    </row>
    <row r="113" spans="1:20" x14ac:dyDescent="0.25">
      <c r="A113" s="36">
        <v>110</v>
      </c>
      <c r="B113" s="2" t="s">
        <v>127</v>
      </c>
      <c r="C113" s="25"/>
      <c r="D113" s="25"/>
      <c r="E113" s="1">
        <v>1</v>
      </c>
      <c r="F113" s="3" t="s">
        <v>16</v>
      </c>
      <c r="G113" s="28"/>
      <c r="H113" s="4" t="str">
        <f t="shared" si="1"/>
        <v/>
      </c>
      <c r="I113" s="14"/>
      <c r="J113" s="6"/>
      <c r="K113" s="7"/>
      <c r="L113" s="12"/>
      <c r="M113" s="8"/>
      <c r="T113" s="10"/>
    </row>
    <row r="114" spans="1:20" x14ac:dyDescent="0.25">
      <c r="A114" s="36">
        <v>111</v>
      </c>
      <c r="B114" s="2" t="s">
        <v>128</v>
      </c>
      <c r="C114" s="25"/>
      <c r="D114" s="25"/>
      <c r="E114" s="1">
        <v>60</v>
      </c>
      <c r="F114" s="3" t="s">
        <v>16</v>
      </c>
      <c r="G114" s="28"/>
      <c r="H114" s="4" t="str">
        <f t="shared" si="1"/>
        <v/>
      </c>
      <c r="I114" s="14"/>
      <c r="J114" s="6"/>
      <c r="K114" s="7"/>
      <c r="L114" s="9"/>
      <c r="M114" s="8"/>
      <c r="T114" s="10"/>
    </row>
    <row r="115" spans="1:20" x14ac:dyDescent="0.25">
      <c r="A115" s="36">
        <v>112</v>
      </c>
      <c r="B115" s="2" t="s">
        <v>129</v>
      </c>
      <c r="C115" s="25"/>
      <c r="D115" s="25"/>
      <c r="E115" s="1">
        <v>3</v>
      </c>
      <c r="F115" s="3" t="s">
        <v>16</v>
      </c>
      <c r="G115" s="28"/>
      <c r="H115" s="4" t="str">
        <f t="shared" si="1"/>
        <v/>
      </c>
      <c r="I115" s="14"/>
      <c r="J115" s="6"/>
      <c r="K115" s="7"/>
      <c r="L115" s="9"/>
      <c r="M115" s="8"/>
      <c r="T115" s="10"/>
    </row>
    <row r="116" spans="1:20" x14ac:dyDescent="0.25">
      <c r="A116" s="36">
        <v>113</v>
      </c>
      <c r="B116" s="2" t="s">
        <v>130</v>
      </c>
      <c r="C116" s="25"/>
      <c r="D116" s="25"/>
      <c r="E116" s="11">
        <v>10</v>
      </c>
      <c r="F116" s="3" t="s">
        <v>10</v>
      </c>
      <c r="G116" s="28"/>
      <c r="H116" s="4" t="str">
        <f t="shared" si="1"/>
        <v/>
      </c>
      <c r="I116" s="14"/>
      <c r="J116" s="6"/>
      <c r="K116" s="7"/>
      <c r="L116" s="9"/>
      <c r="M116" s="8"/>
      <c r="T116" s="10"/>
    </row>
    <row r="117" spans="1:20" x14ac:dyDescent="0.25">
      <c r="A117" s="36">
        <v>114</v>
      </c>
      <c r="B117" s="2" t="s">
        <v>131</v>
      </c>
      <c r="C117" s="25"/>
      <c r="D117" s="25"/>
      <c r="E117" s="1">
        <v>5</v>
      </c>
      <c r="F117" s="3" t="s">
        <v>16</v>
      </c>
      <c r="G117" s="28"/>
      <c r="H117" s="4" t="str">
        <f t="shared" si="1"/>
        <v/>
      </c>
      <c r="I117" s="14"/>
      <c r="J117" s="6"/>
      <c r="K117" s="7"/>
      <c r="L117" s="9"/>
      <c r="M117" s="8"/>
      <c r="T117" s="10"/>
    </row>
    <row r="118" spans="1:20" x14ac:dyDescent="0.25">
      <c r="A118" s="36">
        <v>115</v>
      </c>
      <c r="B118" s="2" t="s">
        <v>132</v>
      </c>
      <c r="C118" s="25"/>
      <c r="D118" s="25"/>
      <c r="E118" s="1">
        <v>50</v>
      </c>
      <c r="F118" s="3" t="s">
        <v>16</v>
      </c>
      <c r="G118" s="28"/>
      <c r="H118" s="4" t="str">
        <f t="shared" si="1"/>
        <v/>
      </c>
      <c r="I118" s="14"/>
      <c r="J118" s="6"/>
      <c r="K118" s="7"/>
      <c r="L118" s="9"/>
      <c r="M118" s="8"/>
      <c r="T118" s="10"/>
    </row>
    <row r="119" spans="1:20" x14ac:dyDescent="0.25">
      <c r="A119" s="36">
        <v>116</v>
      </c>
      <c r="B119" s="2" t="s">
        <v>133</v>
      </c>
      <c r="C119" s="25"/>
      <c r="D119" s="25"/>
      <c r="E119" s="1">
        <v>10</v>
      </c>
      <c r="F119" s="3" t="s">
        <v>16</v>
      </c>
      <c r="G119" s="28"/>
      <c r="H119" s="4" t="str">
        <f t="shared" si="1"/>
        <v/>
      </c>
      <c r="I119" s="14"/>
      <c r="J119" s="6"/>
      <c r="K119" s="7"/>
      <c r="L119" s="9"/>
      <c r="M119" s="8"/>
      <c r="T119" s="10"/>
    </row>
    <row r="120" spans="1:20" x14ac:dyDescent="0.25">
      <c r="A120" s="36">
        <v>117</v>
      </c>
      <c r="B120" s="2" t="s">
        <v>134</v>
      </c>
      <c r="C120" s="25"/>
      <c r="D120" s="25"/>
      <c r="E120" s="1">
        <v>10</v>
      </c>
      <c r="F120" s="3" t="s">
        <v>16</v>
      </c>
      <c r="G120" s="28"/>
      <c r="H120" s="4" t="str">
        <f t="shared" si="1"/>
        <v/>
      </c>
      <c r="I120" s="14"/>
      <c r="J120" s="6"/>
      <c r="K120" s="7"/>
      <c r="L120" s="12"/>
      <c r="M120" s="8"/>
      <c r="T120" s="10"/>
    </row>
    <row r="121" spans="1:20" x14ac:dyDescent="0.25">
      <c r="A121" s="36">
        <v>118</v>
      </c>
      <c r="B121" s="2" t="s">
        <v>135</v>
      </c>
      <c r="C121" s="25"/>
      <c r="D121" s="25"/>
      <c r="E121" s="1">
        <v>20</v>
      </c>
      <c r="F121" s="3" t="s">
        <v>16</v>
      </c>
      <c r="G121" s="28"/>
      <c r="H121" s="4" t="str">
        <f t="shared" si="1"/>
        <v/>
      </c>
      <c r="I121" s="14"/>
      <c r="J121" s="6"/>
      <c r="K121" s="7"/>
      <c r="L121" s="9"/>
      <c r="M121" s="8"/>
      <c r="T121" s="10"/>
    </row>
    <row r="122" spans="1:20" x14ac:dyDescent="0.25">
      <c r="A122" s="36">
        <v>119</v>
      </c>
      <c r="B122" s="2" t="s">
        <v>136</v>
      </c>
      <c r="C122" s="25"/>
      <c r="D122" s="25"/>
      <c r="E122" s="1">
        <v>20</v>
      </c>
      <c r="F122" s="3" t="s">
        <v>16</v>
      </c>
      <c r="G122" s="28"/>
      <c r="H122" s="4" t="str">
        <f t="shared" si="1"/>
        <v/>
      </c>
      <c r="I122" s="14"/>
      <c r="J122" s="6"/>
      <c r="K122" s="7"/>
      <c r="L122" s="9"/>
      <c r="M122" s="8"/>
      <c r="T122" s="10"/>
    </row>
    <row r="123" spans="1:20" ht="22.5" x14ac:dyDescent="0.25">
      <c r="A123" s="36">
        <v>120</v>
      </c>
      <c r="B123" s="2" t="s">
        <v>137</v>
      </c>
      <c r="C123" s="3" t="s">
        <v>20</v>
      </c>
      <c r="D123" s="13"/>
      <c r="E123" s="11">
        <v>200</v>
      </c>
      <c r="F123" s="3" t="s">
        <v>16</v>
      </c>
      <c r="G123" s="28"/>
      <c r="H123" s="4" t="str">
        <f t="shared" si="1"/>
        <v/>
      </c>
      <c r="I123" s="14"/>
      <c r="J123" s="6"/>
      <c r="K123" s="7"/>
      <c r="L123" s="15"/>
      <c r="M123" s="8"/>
      <c r="T123" s="10"/>
    </row>
    <row r="124" spans="1:20" x14ac:dyDescent="0.25">
      <c r="A124" s="36">
        <v>121</v>
      </c>
      <c r="B124" s="2" t="s">
        <v>138</v>
      </c>
      <c r="C124" s="25"/>
      <c r="D124" s="25"/>
      <c r="E124" s="1">
        <v>30</v>
      </c>
      <c r="F124" s="3" t="s">
        <v>16</v>
      </c>
      <c r="G124" s="28"/>
      <c r="H124" s="4" t="str">
        <f t="shared" si="1"/>
        <v/>
      </c>
      <c r="I124" s="14"/>
      <c r="J124" s="6"/>
      <c r="K124" s="7"/>
      <c r="L124" s="9"/>
      <c r="M124" s="8"/>
      <c r="T124" s="10"/>
    </row>
    <row r="125" spans="1:20" x14ac:dyDescent="0.25">
      <c r="A125" s="36">
        <v>122</v>
      </c>
      <c r="B125" s="2" t="s">
        <v>139</v>
      </c>
      <c r="C125" s="25"/>
      <c r="D125" s="25"/>
      <c r="E125" s="1">
        <v>2</v>
      </c>
      <c r="F125" s="3" t="s">
        <v>16</v>
      </c>
      <c r="G125" s="28"/>
      <c r="H125" s="4" t="str">
        <f t="shared" si="1"/>
        <v/>
      </c>
      <c r="I125" s="14"/>
      <c r="J125" s="6"/>
      <c r="K125" s="7"/>
      <c r="L125" s="12"/>
      <c r="M125" s="8"/>
      <c r="T125" s="10"/>
    </row>
    <row r="126" spans="1:20" x14ac:dyDescent="0.25">
      <c r="A126" s="36">
        <v>123</v>
      </c>
      <c r="B126" s="2" t="s">
        <v>140</v>
      </c>
      <c r="C126" s="25"/>
      <c r="D126" s="25"/>
      <c r="E126" s="11">
        <v>400</v>
      </c>
      <c r="F126" s="3" t="s">
        <v>16</v>
      </c>
      <c r="G126" s="28"/>
      <c r="H126" s="4" t="str">
        <f t="shared" si="1"/>
        <v/>
      </c>
      <c r="I126" s="14"/>
      <c r="J126" s="6"/>
      <c r="K126" s="7"/>
      <c r="L126" s="9"/>
      <c r="M126" s="8"/>
      <c r="T126" s="10"/>
    </row>
    <row r="127" spans="1:20" x14ac:dyDescent="0.25">
      <c r="A127" s="36">
        <v>124</v>
      </c>
      <c r="B127" s="2" t="s">
        <v>141</v>
      </c>
      <c r="C127" s="25"/>
      <c r="D127" s="25"/>
      <c r="E127" s="11">
        <v>100</v>
      </c>
      <c r="F127" s="3" t="s">
        <v>16</v>
      </c>
      <c r="G127" s="28"/>
      <c r="H127" s="4" t="str">
        <f t="shared" si="1"/>
        <v/>
      </c>
      <c r="I127" s="14"/>
      <c r="J127" s="6"/>
      <c r="K127" s="7"/>
      <c r="L127" s="9"/>
      <c r="M127" s="8"/>
      <c r="N127" s="19"/>
      <c r="T127" s="10"/>
    </row>
    <row r="128" spans="1:20" x14ac:dyDescent="0.25">
      <c r="A128" s="36">
        <v>125</v>
      </c>
      <c r="B128" s="2" t="s">
        <v>142</v>
      </c>
      <c r="C128" s="3" t="s">
        <v>20</v>
      </c>
      <c r="D128" s="13"/>
      <c r="E128" s="1">
        <v>50</v>
      </c>
      <c r="F128" s="3" t="s">
        <v>16</v>
      </c>
      <c r="G128" s="28"/>
      <c r="H128" s="4" t="str">
        <f t="shared" si="1"/>
        <v/>
      </c>
      <c r="I128" s="14"/>
      <c r="J128" s="6"/>
      <c r="K128" s="7"/>
      <c r="L128" s="12"/>
      <c r="M128" s="8"/>
      <c r="T128" s="10"/>
    </row>
    <row r="129" spans="1:20" x14ac:dyDescent="0.25">
      <c r="A129" s="36">
        <v>126</v>
      </c>
      <c r="B129" s="2" t="s">
        <v>143</v>
      </c>
      <c r="C129" s="25"/>
      <c r="D129" s="25"/>
      <c r="E129" s="1">
        <v>10</v>
      </c>
      <c r="F129" s="3" t="s">
        <v>16</v>
      </c>
      <c r="G129" s="28"/>
      <c r="H129" s="4" t="str">
        <f t="shared" si="1"/>
        <v/>
      </c>
      <c r="I129" s="14"/>
      <c r="J129" s="6"/>
      <c r="K129" s="7"/>
      <c r="L129" s="9"/>
      <c r="M129" s="8"/>
      <c r="T129" s="10"/>
    </row>
    <row r="130" spans="1:20" x14ac:dyDescent="0.25">
      <c r="A130" s="36">
        <v>127</v>
      </c>
      <c r="B130" s="2" t="s">
        <v>144</v>
      </c>
      <c r="C130" s="25"/>
      <c r="D130" s="25"/>
      <c r="E130" s="1">
        <v>2</v>
      </c>
      <c r="F130" s="3" t="s">
        <v>16</v>
      </c>
      <c r="G130" s="28"/>
      <c r="H130" s="4" t="str">
        <f t="shared" si="1"/>
        <v/>
      </c>
      <c r="I130" s="14"/>
      <c r="J130" s="6"/>
      <c r="K130" s="7"/>
      <c r="L130" s="12"/>
      <c r="M130" s="8"/>
      <c r="T130" s="10"/>
    </row>
    <row r="131" spans="1:20" x14ac:dyDescent="0.25">
      <c r="A131" s="36">
        <v>128</v>
      </c>
      <c r="B131" s="2" t="s">
        <v>145</v>
      </c>
      <c r="C131" s="25"/>
      <c r="D131" s="25"/>
      <c r="E131" s="1">
        <v>2</v>
      </c>
      <c r="F131" s="3" t="s">
        <v>16</v>
      </c>
      <c r="G131" s="28"/>
      <c r="H131" s="4" t="str">
        <f t="shared" si="1"/>
        <v/>
      </c>
      <c r="I131" s="14"/>
      <c r="J131" s="6"/>
      <c r="K131" s="7"/>
      <c r="L131" s="12"/>
      <c r="M131" s="18"/>
      <c r="T131" s="10"/>
    </row>
    <row r="132" spans="1:20" x14ac:dyDescent="0.25">
      <c r="A132" s="36">
        <v>129</v>
      </c>
      <c r="B132" s="2" t="s">
        <v>146</v>
      </c>
      <c r="C132" s="25"/>
      <c r="D132" s="25"/>
      <c r="E132" s="11">
        <v>5</v>
      </c>
      <c r="F132" s="3" t="s">
        <v>16</v>
      </c>
      <c r="G132" s="28"/>
      <c r="H132" s="4" t="str">
        <f t="shared" si="1"/>
        <v/>
      </c>
      <c r="I132" s="14"/>
      <c r="J132" s="6"/>
      <c r="K132" s="7"/>
      <c r="L132" s="9"/>
      <c r="M132" s="8"/>
      <c r="T132" s="10"/>
    </row>
    <row r="133" spans="1:20" x14ac:dyDescent="0.25">
      <c r="A133" s="36">
        <v>130</v>
      </c>
      <c r="B133" s="2" t="s">
        <v>147</v>
      </c>
      <c r="C133" s="25"/>
      <c r="D133" s="25"/>
      <c r="E133" s="1">
        <v>10</v>
      </c>
      <c r="F133" s="3" t="s">
        <v>16</v>
      </c>
      <c r="G133" s="28"/>
      <c r="H133" s="4" t="str">
        <f t="shared" ref="H133:H140" si="2">IF(OR(E133="",G133=""),"",$E133*$G133)</f>
        <v/>
      </c>
      <c r="I133" s="14"/>
      <c r="J133" s="6"/>
      <c r="K133" s="7"/>
      <c r="L133" s="9"/>
      <c r="M133" s="8"/>
      <c r="T133" s="10"/>
    </row>
    <row r="134" spans="1:20" x14ac:dyDescent="0.25">
      <c r="A134" s="36">
        <v>131</v>
      </c>
      <c r="B134" s="2" t="s">
        <v>148</v>
      </c>
      <c r="C134" s="25"/>
      <c r="D134" s="25"/>
      <c r="E134" s="1">
        <v>30</v>
      </c>
      <c r="F134" s="3" t="s">
        <v>16</v>
      </c>
      <c r="G134" s="28"/>
      <c r="H134" s="4" t="str">
        <f t="shared" si="2"/>
        <v/>
      </c>
      <c r="I134" s="14"/>
      <c r="J134" s="6"/>
      <c r="K134" s="7"/>
      <c r="L134" s="9"/>
      <c r="M134" s="8"/>
      <c r="T134" s="10"/>
    </row>
    <row r="135" spans="1:20" x14ac:dyDescent="0.25">
      <c r="A135" s="36">
        <v>132</v>
      </c>
      <c r="B135" s="2" t="s">
        <v>149</v>
      </c>
      <c r="C135" s="25"/>
      <c r="D135" s="25"/>
      <c r="E135" s="1">
        <v>30</v>
      </c>
      <c r="F135" s="3" t="s">
        <v>16</v>
      </c>
      <c r="G135" s="28"/>
      <c r="H135" s="4" t="str">
        <f t="shared" si="2"/>
        <v/>
      </c>
      <c r="I135" s="14"/>
      <c r="J135" s="6"/>
      <c r="K135" s="7"/>
      <c r="L135" s="9"/>
      <c r="M135" s="8"/>
      <c r="T135" s="10"/>
    </row>
    <row r="136" spans="1:20" x14ac:dyDescent="0.25">
      <c r="A136" s="36">
        <v>133</v>
      </c>
      <c r="B136" s="2" t="s">
        <v>150</v>
      </c>
      <c r="C136" s="25"/>
      <c r="D136" s="25"/>
      <c r="E136" s="1">
        <v>10</v>
      </c>
      <c r="F136" s="3" t="s">
        <v>16</v>
      </c>
      <c r="G136" s="28"/>
      <c r="H136" s="4" t="str">
        <f t="shared" si="2"/>
        <v/>
      </c>
      <c r="I136" s="14"/>
      <c r="J136" s="6"/>
      <c r="K136" s="7"/>
      <c r="L136" s="9"/>
      <c r="M136" s="8"/>
      <c r="T136" s="10"/>
    </row>
    <row r="137" spans="1:20" x14ac:dyDescent="0.25">
      <c r="A137" s="36">
        <v>134</v>
      </c>
      <c r="B137" s="2" t="s">
        <v>151</v>
      </c>
      <c r="C137" s="25"/>
      <c r="D137" s="25"/>
      <c r="E137" s="1">
        <v>15</v>
      </c>
      <c r="F137" s="3" t="s">
        <v>16</v>
      </c>
      <c r="G137" s="28"/>
      <c r="H137" s="4" t="str">
        <f t="shared" si="2"/>
        <v/>
      </c>
      <c r="I137" s="14"/>
      <c r="J137" s="6"/>
      <c r="K137" s="7"/>
      <c r="L137" s="9"/>
      <c r="M137" s="8"/>
      <c r="T137" s="10"/>
    </row>
    <row r="138" spans="1:20" x14ac:dyDescent="0.25">
      <c r="A138" s="36">
        <v>135</v>
      </c>
      <c r="B138" s="2" t="s">
        <v>152</v>
      </c>
      <c r="C138" s="25"/>
      <c r="D138" s="25"/>
      <c r="E138" s="1">
        <v>3</v>
      </c>
      <c r="F138" s="3" t="s">
        <v>16</v>
      </c>
      <c r="G138" s="28"/>
      <c r="H138" s="4" t="str">
        <f t="shared" si="2"/>
        <v/>
      </c>
      <c r="I138" s="14"/>
      <c r="J138" s="6"/>
      <c r="K138" s="7"/>
      <c r="L138" s="9"/>
      <c r="M138" s="8"/>
      <c r="T138" s="10"/>
    </row>
    <row r="139" spans="1:20" x14ac:dyDescent="0.25">
      <c r="A139" s="36">
        <v>136</v>
      </c>
      <c r="B139" s="2" t="s">
        <v>153</v>
      </c>
      <c r="C139" s="25"/>
      <c r="D139" s="25"/>
      <c r="E139" s="1">
        <v>3</v>
      </c>
      <c r="F139" s="3" t="s">
        <v>10</v>
      </c>
      <c r="G139" s="28"/>
      <c r="H139" s="4" t="str">
        <f t="shared" si="2"/>
        <v/>
      </c>
      <c r="I139" s="14"/>
      <c r="J139" s="6"/>
      <c r="K139" s="7"/>
      <c r="L139" s="12"/>
      <c r="M139" s="8"/>
      <c r="T139" s="10"/>
    </row>
    <row r="140" spans="1:20" x14ac:dyDescent="0.25">
      <c r="A140" s="36">
        <v>137</v>
      </c>
      <c r="B140" s="2" t="s">
        <v>154</v>
      </c>
      <c r="C140" s="25"/>
      <c r="D140" s="25"/>
      <c r="E140" s="11">
        <v>10</v>
      </c>
      <c r="F140" s="3" t="s">
        <v>10</v>
      </c>
      <c r="G140" s="28"/>
      <c r="H140" s="4" t="str">
        <f t="shared" si="2"/>
        <v/>
      </c>
      <c r="I140" s="14"/>
      <c r="J140" s="6"/>
      <c r="K140" s="7"/>
      <c r="L140" s="9"/>
      <c r="M140" s="8"/>
      <c r="T140" s="10"/>
    </row>
    <row r="141" spans="1:20" x14ac:dyDescent="0.25">
      <c r="A141" s="51" t="s">
        <v>155</v>
      </c>
      <c r="B141" s="52"/>
      <c r="C141" s="52"/>
      <c r="D141" s="52"/>
      <c r="E141" s="52"/>
      <c r="F141" s="52"/>
      <c r="G141" s="53"/>
      <c r="H141" s="20" t="str">
        <f>IF(COUNTBLANK(H4:H140)=137,"",SUM(H4:H140))</f>
        <v/>
      </c>
    </row>
    <row r="142" spans="1:20" x14ac:dyDescent="0.25">
      <c r="B142" s="21"/>
      <c r="C142" s="21"/>
      <c r="D142" s="21"/>
      <c r="E142" s="21"/>
      <c r="F142" s="21"/>
      <c r="G142" s="21"/>
      <c r="H142" s="22"/>
    </row>
    <row r="143" spans="1:20" x14ac:dyDescent="0.25">
      <c r="D143" s="29"/>
      <c r="E143" s="29"/>
      <c r="F143" s="29"/>
      <c r="G143" s="29"/>
      <c r="H143" s="29"/>
    </row>
    <row r="144" spans="1:20" x14ac:dyDescent="0.25">
      <c r="D144" s="54" t="s">
        <v>156</v>
      </c>
      <c r="E144" s="54"/>
      <c r="F144" s="54"/>
      <c r="G144" s="54"/>
      <c r="H144" s="54"/>
    </row>
    <row r="146" spans="2:6" x14ac:dyDescent="0.25">
      <c r="B146" s="50"/>
      <c r="C146" s="50"/>
      <c r="E146" s="23"/>
      <c r="F146" s="23"/>
    </row>
    <row r="147" spans="2:6" x14ac:dyDescent="0.25">
      <c r="E147" s="23"/>
      <c r="F147" s="23"/>
    </row>
    <row r="149" spans="2:6" x14ac:dyDescent="0.25">
      <c r="E149" s="23"/>
      <c r="F149" s="23"/>
    </row>
  </sheetData>
  <sheetProtection algorithmName="SHA-512" hashValue="kDJqx/dvWAIv80NJSV7Usb8dq3Jbfe7FETB7qM0LS/Nwo4lFiRXNz6O/otgg2d27Efh4LRyazdn2x6nKVxnnQg==" saltValue="jfzrsfLuvuP5rztKhPGvsg==" spinCount="100000" sheet="1" objects="1" scenarios="1" formatCells="0" formatColumns="0" formatRows="0"/>
  <mergeCells count="4">
    <mergeCell ref="A1:H1"/>
    <mergeCell ref="B146:C146"/>
    <mergeCell ref="A141:G141"/>
    <mergeCell ref="D144:H144"/>
  </mergeCells>
  <printOptions horizontalCentered="1"/>
  <pageMargins left="0.70866141732283472" right="0.70866141732283472" top="0.55118110236220474" bottom="0.55118110236220474" header="0.31496062992125984" footer="0.31496062992125984"/>
  <pageSetup paperSize="9" scale="50" fitToHeight="2" orientation="portrait" r:id="rId1"/>
  <headerFooter>
    <oddFooter>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0798C-F10A-4909-A4B7-862F6A743F2B}">
  <sheetPr>
    <pageSetUpPr fitToPage="1"/>
  </sheetPr>
  <dimension ref="A1:H164"/>
  <sheetViews>
    <sheetView showGridLines="0" tabSelected="1" view="pageBreakPreview" zoomScale="85" zoomScaleNormal="100" zoomScaleSheetLayoutView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D11" sqref="D11"/>
    </sheetView>
  </sheetViews>
  <sheetFormatPr defaultRowHeight="15" x14ac:dyDescent="0.25"/>
  <cols>
    <col min="1" max="1" width="8.140625" bestFit="1" customWidth="1"/>
    <col min="2" max="2" width="50.5703125" style="37" customWidth="1"/>
    <col min="3" max="3" width="26.42578125" customWidth="1"/>
    <col min="4" max="4" width="29.28515625" customWidth="1"/>
    <col min="5" max="5" width="14.42578125" customWidth="1"/>
    <col min="6" max="6" width="12.85546875" customWidth="1"/>
    <col min="7" max="7" width="15" customWidth="1"/>
    <col min="8" max="8" width="17.5703125" style="44" customWidth="1"/>
  </cols>
  <sheetData>
    <row r="1" spans="1:8" ht="15.75" x14ac:dyDescent="0.25">
      <c r="A1" s="47" t="s">
        <v>157</v>
      </c>
      <c r="B1" s="48"/>
      <c r="C1" s="48"/>
      <c r="D1" s="48"/>
      <c r="E1" s="48"/>
      <c r="F1" s="48"/>
      <c r="G1" s="48"/>
      <c r="H1" s="48"/>
    </row>
    <row r="2" spans="1:8" ht="60" x14ac:dyDescent="0.25">
      <c r="A2" s="30" t="s">
        <v>158</v>
      </c>
      <c r="B2" s="30" t="s">
        <v>2</v>
      </c>
      <c r="C2" s="31" t="s">
        <v>3</v>
      </c>
      <c r="D2" s="31" t="s">
        <v>4</v>
      </c>
      <c r="E2" s="31" t="s">
        <v>5</v>
      </c>
      <c r="F2" s="31" t="s">
        <v>6</v>
      </c>
      <c r="G2" s="31" t="s">
        <v>7</v>
      </c>
      <c r="H2" s="45" t="s">
        <v>8</v>
      </c>
    </row>
    <row r="3" spans="1:8" x14ac:dyDescent="0.25">
      <c r="A3" s="30">
        <v>1</v>
      </c>
      <c r="B3" s="30">
        <v>2</v>
      </c>
      <c r="C3" s="30">
        <v>3</v>
      </c>
      <c r="D3" s="30">
        <v>4</v>
      </c>
      <c r="E3" s="30">
        <v>6</v>
      </c>
      <c r="F3" s="30">
        <v>5</v>
      </c>
      <c r="G3" s="30">
        <v>7</v>
      </c>
      <c r="H3" s="30">
        <v>8</v>
      </c>
    </row>
    <row r="4" spans="1:8" ht="30" x14ac:dyDescent="0.25">
      <c r="A4" s="32">
        <v>1</v>
      </c>
      <c r="B4" s="33" t="s">
        <v>159</v>
      </c>
      <c r="C4" s="38"/>
      <c r="D4" s="38"/>
      <c r="E4" s="34">
        <v>1</v>
      </c>
      <c r="F4" s="34" t="s">
        <v>160</v>
      </c>
      <c r="G4" s="40"/>
      <c r="H4" s="41" t="str">
        <f>IF(OR(E4="",G4=""),"",$E4*$G4)</f>
        <v/>
      </c>
    </row>
    <row r="5" spans="1:8" ht="20.25" customHeight="1" x14ac:dyDescent="0.25">
      <c r="A5" s="32">
        <v>2</v>
      </c>
      <c r="B5" s="33" t="s">
        <v>161</v>
      </c>
      <c r="C5" s="38"/>
      <c r="D5" s="38"/>
      <c r="E5" s="34">
        <v>20</v>
      </c>
      <c r="F5" s="34" t="s">
        <v>162</v>
      </c>
      <c r="G5" s="40"/>
      <c r="H5" s="41" t="str">
        <f t="shared" ref="H5:H68" si="0">IF(OR(E5="",G5=""),"",$E5*$G5)</f>
        <v/>
      </c>
    </row>
    <row r="6" spans="1:8" ht="20.25" customHeight="1" x14ac:dyDescent="0.25">
      <c r="A6" s="32">
        <v>3</v>
      </c>
      <c r="B6" s="33" t="s">
        <v>163</v>
      </c>
      <c r="C6" s="38"/>
      <c r="D6" s="38"/>
      <c r="E6" s="34">
        <v>20</v>
      </c>
      <c r="F6" s="34" t="s">
        <v>162</v>
      </c>
      <c r="G6" s="40"/>
      <c r="H6" s="41" t="str">
        <f t="shared" si="0"/>
        <v/>
      </c>
    </row>
    <row r="7" spans="1:8" ht="45" x14ac:dyDescent="0.25">
      <c r="A7" s="32">
        <v>4</v>
      </c>
      <c r="B7" s="33" t="s">
        <v>164</v>
      </c>
      <c r="C7" s="34" t="s">
        <v>165</v>
      </c>
      <c r="D7" s="38"/>
      <c r="E7" s="34">
        <v>4</v>
      </c>
      <c r="F7" s="34" t="s">
        <v>166</v>
      </c>
      <c r="G7" s="40"/>
      <c r="H7" s="41" t="str">
        <f t="shared" si="0"/>
        <v/>
      </c>
    </row>
    <row r="8" spans="1:8" ht="45" x14ac:dyDescent="0.25">
      <c r="A8" s="32">
        <v>5</v>
      </c>
      <c r="B8" s="33" t="s">
        <v>167</v>
      </c>
      <c r="C8" s="34" t="s">
        <v>165</v>
      </c>
      <c r="D8" s="38"/>
      <c r="E8" s="34">
        <v>4</v>
      </c>
      <c r="F8" s="34" t="s">
        <v>166</v>
      </c>
      <c r="G8" s="40"/>
      <c r="H8" s="41" t="str">
        <f t="shared" si="0"/>
        <v/>
      </c>
    </row>
    <row r="9" spans="1:8" ht="45" x14ac:dyDescent="0.25">
      <c r="A9" s="32">
        <v>6</v>
      </c>
      <c r="B9" s="33" t="s">
        <v>168</v>
      </c>
      <c r="C9" s="34" t="s">
        <v>165</v>
      </c>
      <c r="D9" s="38"/>
      <c r="E9" s="34">
        <v>4</v>
      </c>
      <c r="F9" s="34" t="s">
        <v>166</v>
      </c>
      <c r="G9" s="40"/>
      <c r="H9" s="41" t="str">
        <f t="shared" si="0"/>
        <v/>
      </c>
    </row>
    <row r="10" spans="1:8" ht="45" x14ac:dyDescent="0.25">
      <c r="A10" s="32">
        <v>7</v>
      </c>
      <c r="B10" s="33" t="s">
        <v>169</v>
      </c>
      <c r="C10" s="34" t="s">
        <v>165</v>
      </c>
      <c r="D10" s="38"/>
      <c r="E10" s="34">
        <v>4</v>
      </c>
      <c r="F10" s="34" t="s">
        <v>166</v>
      </c>
      <c r="G10" s="40"/>
      <c r="H10" s="41" t="str">
        <f t="shared" si="0"/>
        <v/>
      </c>
    </row>
    <row r="11" spans="1:8" ht="30" x14ac:dyDescent="0.25">
      <c r="A11" s="32">
        <v>8</v>
      </c>
      <c r="B11" s="33" t="s">
        <v>170</v>
      </c>
      <c r="C11" s="38"/>
      <c r="D11" s="38"/>
      <c r="E11" s="34">
        <v>10</v>
      </c>
      <c r="F11" s="34" t="s">
        <v>160</v>
      </c>
      <c r="G11" s="40"/>
      <c r="H11" s="41" t="str">
        <f t="shared" si="0"/>
        <v/>
      </c>
    </row>
    <row r="12" spans="1:8" ht="30" x14ac:dyDescent="0.25">
      <c r="A12" s="32">
        <v>9</v>
      </c>
      <c r="B12" s="33" t="s">
        <v>171</v>
      </c>
      <c r="C12" s="38"/>
      <c r="D12" s="38"/>
      <c r="E12" s="34">
        <v>10</v>
      </c>
      <c r="F12" s="34" t="s">
        <v>160</v>
      </c>
      <c r="G12" s="40"/>
      <c r="H12" s="41" t="str">
        <f t="shared" si="0"/>
        <v/>
      </c>
    </row>
    <row r="13" spans="1:8" ht="30" x14ac:dyDescent="0.25">
      <c r="A13" s="32">
        <v>10</v>
      </c>
      <c r="B13" s="33" t="s">
        <v>172</v>
      </c>
      <c r="C13" s="38"/>
      <c r="D13" s="38"/>
      <c r="E13" s="34">
        <v>10</v>
      </c>
      <c r="F13" s="34" t="s">
        <v>160</v>
      </c>
      <c r="G13" s="40"/>
      <c r="H13" s="41" t="str">
        <f t="shared" si="0"/>
        <v/>
      </c>
    </row>
    <row r="14" spans="1:8" ht="30" x14ac:dyDescent="0.25">
      <c r="A14" s="32">
        <v>11</v>
      </c>
      <c r="B14" s="33" t="s">
        <v>173</v>
      </c>
      <c r="C14" s="38"/>
      <c r="D14" s="38"/>
      <c r="E14" s="34">
        <v>10</v>
      </c>
      <c r="F14" s="34" t="s">
        <v>160</v>
      </c>
      <c r="G14" s="40"/>
      <c r="H14" s="41" t="str">
        <f t="shared" si="0"/>
        <v/>
      </c>
    </row>
    <row r="15" spans="1:8" x14ac:dyDescent="0.25">
      <c r="A15" s="32">
        <v>12</v>
      </c>
      <c r="B15" s="33" t="s">
        <v>174</v>
      </c>
      <c r="C15" s="34" t="s">
        <v>175</v>
      </c>
      <c r="D15" s="35"/>
      <c r="E15" s="34">
        <v>12</v>
      </c>
      <c r="F15" s="34" t="s">
        <v>160</v>
      </c>
      <c r="G15" s="40"/>
      <c r="H15" s="41" t="str">
        <f t="shared" si="0"/>
        <v/>
      </c>
    </row>
    <row r="16" spans="1:8" x14ac:dyDescent="0.25">
      <c r="A16" s="32">
        <v>13</v>
      </c>
      <c r="B16" s="33" t="s">
        <v>176</v>
      </c>
      <c r="C16" s="34" t="s">
        <v>175</v>
      </c>
      <c r="D16" s="35"/>
      <c r="E16" s="34">
        <v>70</v>
      </c>
      <c r="F16" s="34" t="s">
        <v>160</v>
      </c>
      <c r="G16" s="40"/>
      <c r="H16" s="41" t="str">
        <f t="shared" si="0"/>
        <v/>
      </c>
    </row>
    <row r="17" spans="1:8" ht="30" x14ac:dyDescent="0.25">
      <c r="A17" s="32">
        <v>14</v>
      </c>
      <c r="B17" s="33" t="s">
        <v>177</v>
      </c>
      <c r="C17" s="34" t="s">
        <v>175</v>
      </c>
      <c r="D17" s="35"/>
      <c r="E17" s="34">
        <v>70</v>
      </c>
      <c r="F17" s="34" t="s">
        <v>160</v>
      </c>
      <c r="G17" s="40"/>
      <c r="H17" s="41" t="str">
        <f t="shared" si="0"/>
        <v/>
      </c>
    </row>
    <row r="18" spans="1:8" x14ac:dyDescent="0.25">
      <c r="A18" s="32">
        <v>15</v>
      </c>
      <c r="B18" s="33" t="s">
        <v>178</v>
      </c>
      <c r="C18" s="34" t="s">
        <v>175</v>
      </c>
      <c r="D18" s="35"/>
      <c r="E18" s="34">
        <v>12</v>
      </c>
      <c r="F18" s="34" t="s">
        <v>160</v>
      </c>
      <c r="G18" s="40"/>
      <c r="H18" s="41" t="str">
        <f t="shared" si="0"/>
        <v/>
      </c>
    </row>
    <row r="19" spans="1:8" ht="30" x14ac:dyDescent="0.25">
      <c r="A19" s="32">
        <v>16</v>
      </c>
      <c r="B19" s="33" t="s">
        <v>179</v>
      </c>
      <c r="C19" s="34" t="s">
        <v>175</v>
      </c>
      <c r="D19" s="35"/>
      <c r="E19" s="34">
        <v>2</v>
      </c>
      <c r="F19" s="34" t="s">
        <v>160</v>
      </c>
      <c r="G19" s="40"/>
      <c r="H19" s="41" t="str">
        <f t="shared" si="0"/>
        <v/>
      </c>
    </row>
    <row r="20" spans="1:8" ht="30" x14ac:dyDescent="0.25">
      <c r="A20" s="32">
        <v>17</v>
      </c>
      <c r="B20" s="33" t="s">
        <v>180</v>
      </c>
      <c r="C20" s="34" t="s">
        <v>175</v>
      </c>
      <c r="D20" s="35"/>
      <c r="E20" s="34">
        <v>2</v>
      </c>
      <c r="F20" s="34" t="s">
        <v>160</v>
      </c>
      <c r="G20" s="40"/>
      <c r="H20" s="41" t="str">
        <f t="shared" si="0"/>
        <v/>
      </c>
    </row>
    <row r="21" spans="1:8" x14ac:dyDescent="0.25">
      <c r="A21" s="32">
        <v>18</v>
      </c>
      <c r="B21" s="33" t="s">
        <v>25</v>
      </c>
      <c r="C21" s="38"/>
      <c r="D21" s="38"/>
      <c r="E21" s="34">
        <v>2</v>
      </c>
      <c r="F21" s="34" t="s">
        <v>160</v>
      </c>
      <c r="G21" s="40"/>
      <c r="H21" s="41" t="str">
        <f t="shared" si="0"/>
        <v/>
      </c>
    </row>
    <row r="22" spans="1:8" ht="30" x14ac:dyDescent="0.25">
      <c r="A22" s="32">
        <v>19</v>
      </c>
      <c r="B22" s="33" t="s">
        <v>181</v>
      </c>
      <c r="C22" s="38"/>
      <c r="D22" s="38"/>
      <c r="E22" s="34">
        <v>2</v>
      </c>
      <c r="F22" s="34" t="s">
        <v>166</v>
      </c>
      <c r="G22" s="40"/>
      <c r="H22" s="41" t="str">
        <f t="shared" si="0"/>
        <v/>
      </c>
    </row>
    <row r="23" spans="1:8" x14ac:dyDescent="0.25">
      <c r="A23" s="32">
        <v>20</v>
      </c>
      <c r="B23" s="33" t="s">
        <v>182</v>
      </c>
      <c r="C23" s="38"/>
      <c r="D23" s="38"/>
      <c r="E23" s="34">
        <v>10</v>
      </c>
      <c r="F23" s="34" t="s">
        <v>160</v>
      </c>
      <c r="G23" s="40"/>
      <c r="H23" s="41" t="str">
        <f t="shared" si="0"/>
        <v/>
      </c>
    </row>
    <row r="24" spans="1:8" x14ac:dyDescent="0.25">
      <c r="A24" s="32">
        <v>21</v>
      </c>
      <c r="B24" s="33" t="s">
        <v>183</v>
      </c>
      <c r="C24" s="38"/>
      <c r="D24" s="38"/>
      <c r="E24" s="34">
        <v>10</v>
      </c>
      <c r="F24" s="34" t="s">
        <v>160</v>
      </c>
      <c r="G24" s="40"/>
      <c r="H24" s="41" t="str">
        <f t="shared" si="0"/>
        <v/>
      </c>
    </row>
    <row r="25" spans="1:8" x14ac:dyDescent="0.25">
      <c r="A25" s="32">
        <v>22</v>
      </c>
      <c r="B25" s="33" t="s">
        <v>184</v>
      </c>
      <c r="C25" s="38"/>
      <c r="D25" s="38"/>
      <c r="E25" s="34">
        <v>10</v>
      </c>
      <c r="F25" s="34" t="s">
        <v>160</v>
      </c>
      <c r="G25" s="40"/>
      <c r="H25" s="41" t="str">
        <f t="shared" si="0"/>
        <v/>
      </c>
    </row>
    <row r="26" spans="1:8" x14ac:dyDescent="0.25">
      <c r="A26" s="32">
        <v>23</v>
      </c>
      <c r="B26" s="33" t="s">
        <v>185</v>
      </c>
      <c r="C26" s="38"/>
      <c r="D26" s="38"/>
      <c r="E26" s="34">
        <v>10</v>
      </c>
      <c r="F26" s="34" t="s">
        <v>160</v>
      </c>
      <c r="G26" s="40"/>
      <c r="H26" s="41" t="str">
        <f t="shared" si="0"/>
        <v/>
      </c>
    </row>
    <row r="27" spans="1:8" ht="45" x14ac:dyDescent="0.25">
      <c r="A27" s="32">
        <v>24</v>
      </c>
      <c r="B27" s="33" t="s">
        <v>186</v>
      </c>
      <c r="C27" s="34" t="s">
        <v>165</v>
      </c>
      <c r="D27" s="38"/>
      <c r="E27" s="34">
        <v>2</v>
      </c>
      <c r="F27" s="34" t="s">
        <v>160</v>
      </c>
      <c r="G27" s="40"/>
      <c r="H27" s="41" t="str">
        <f t="shared" si="0"/>
        <v/>
      </c>
    </row>
    <row r="28" spans="1:8" x14ac:dyDescent="0.25">
      <c r="A28" s="32">
        <v>25</v>
      </c>
      <c r="B28" s="33" t="s">
        <v>187</v>
      </c>
      <c r="C28" s="34" t="s">
        <v>188</v>
      </c>
      <c r="D28" s="35"/>
      <c r="E28" s="34">
        <v>5</v>
      </c>
      <c r="F28" s="34" t="s">
        <v>160</v>
      </c>
      <c r="G28" s="40"/>
      <c r="H28" s="41" t="str">
        <f t="shared" si="0"/>
        <v/>
      </c>
    </row>
    <row r="29" spans="1:8" x14ac:dyDescent="0.25">
      <c r="A29" s="32">
        <v>26</v>
      </c>
      <c r="B29" s="33" t="s">
        <v>189</v>
      </c>
      <c r="C29" s="38"/>
      <c r="D29" s="38"/>
      <c r="E29" s="34">
        <v>150</v>
      </c>
      <c r="F29" s="34" t="s">
        <v>160</v>
      </c>
      <c r="G29" s="40"/>
      <c r="H29" s="41" t="str">
        <f t="shared" si="0"/>
        <v/>
      </c>
    </row>
    <row r="30" spans="1:8" ht="30" x14ac:dyDescent="0.25">
      <c r="A30" s="32">
        <v>27</v>
      </c>
      <c r="B30" s="33" t="s">
        <v>190</v>
      </c>
      <c r="C30" s="38"/>
      <c r="D30" s="38"/>
      <c r="E30" s="34">
        <v>800</v>
      </c>
      <c r="F30" s="34" t="s">
        <v>160</v>
      </c>
      <c r="G30" s="40"/>
      <c r="H30" s="41" t="str">
        <f t="shared" si="0"/>
        <v/>
      </c>
    </row>
    <row r="31" spans="1:8" x14ac:dyDescent="0.25">
      <c r="A31" s="32">
        <v>28</v>
      </c>
      <c r="B31" s="33" t="s">
        <v>191</v>
      </c>
      <c r="C31" s="38"/>
      <c r="D31" s="38"/>
      <c r="E31" s="34">
        <v>100</v>
      </c>
      <c r="F31" s="34" t="s">
        <v>160</v>
      </c>
      <c r="G31" s="40"/>
      <c r="H31" s="41" t="str">
        <f t="shared" si="0"/>
        <v/>
      </c>
    </row>
    <row r="32" spans="1:8" x14ac:dyDescent="0.25">
      <c r="A32" s="32">
        <v>29</v>
      </c>
      <c r="B32" s="33" t="s">
        <v>192</v>
      </c>
      <c r="C32" s="38"/>
      <c r="D32" s="38"/>
      <c r="E32" s="34">
        <v>150</v>
      </c>
      <c r="F32" s="34" t="s">
        <v>160</v>
      </c>
      <c r="G32" s="40"/>
      <c r="H32" s="41" t="str">
        <f t="shared" si="0"/>
        <v/>
      </c>
    </row>
    <row r="33" spans="1:8" x14ac:dyDescent="0.25">
      <c r="A33" s="32">
        <v>30</v>
      </c>
      <c r="B33" s="33" t="s">
        <v>193</v>
      </c>
      <c r="C33" s="38"/>
      <c r="D33" s="38"/>
      <c r="E33" s="34">
        <v>75</v>
      </c>
      <c r="F33" s="34" t="s">
        <v>160</v>
      </c>
      <c r="G33" s="40"/>
      <c r="H33" s="41" t="str">
        <f t="shared" si="0"/>
        <v/>
      </c>
    </row>
    <row r="34" spans="1:8" x14ac:dyDescent="0.25">
      <c r="A34" s="32">
        <v>31</v>
      </c>
      <c r="B34" s="33" t="s">
        <v>194</v>
      </c>
      <c r="C34" s="38"/>
      <c r="D34" s="38"/>
      <c r="E34" s="34">
        <v>75</v>
      </c>
      <c r="F34" s="34" t="s">
        <v>160</v>
      </c>
      <c r="G34" s="40"/>
      <c r="H34" s="41" t="str">
        <f t="shared" si="0"/>
        <v/>
      </c>
    </row>
    <row r="35" spans="1:8" x14ac:dyDescent="0.25">
      <c r="A35" s="32">
        <v>32</v>
      </c>
      <c r="B35" s="33" t="s">
        <v>195</v>
      </c>
      <c r="C35" s="38"/>
      <c r="D35" s="38"/>
      <c r="E35" s="34">
        <v>50</v>
      </c>
      <c r="F35" s="34" t="s">
        <v>160</v>
      </c>
      <c r="G35" s="40"/>
      <c r="H35" s="41" t="str">
        <f t="shared" si="0"/>
        <v/>
      </c>
    </row>
    <row r="36" spans="1:8" ht="30" x14ac:dyDescent="0.25">
      <c r="A36" s="32">
        <v>33</v>
      </c>
      <c r="B36" s="33" t="s">
        <v>196</v>
      </c>
      <c r="C36" s="38"/>
      <c r="D36" s="38"/>
      <c r="E36" s="34">
        <v>50</v>
      </c>
      <c r="F36" s="34" t="s">
        <v>160</v>
      </c>
      <c r="G36" s="40"/>
      <c r="H36" s="41" t="str">
        <f t="shared" si="0"/>
        <v/>
      </c>
    </row>
    <row r="37" spans="1:8" x14ac:dyDescent="0.25">
      <c r="A37" s="32">
        <v>34</v>
      </c>
      <c r="B37" s="33" t="s">
        <v>197</v>
      </c>
      <c r="C37" s="38"/>
      <c r="D37" s="38"/>
      <c r="E37" s="34">
        <v>50</v>
      </c>
      <c r="F37" s="34" t="s">
        <v>160</v>
      </c>
      <c r="G37" s="40"/>
      <c r="H37" s="41" t="str">
        <f t="shared" si="0"/>
        <v/>
      </c>
    </row>
    <row r="38" spans="1:8" x14ac:dyDescent="0.25">
      <c r="A38" s="32">
        <v>35</v>
      </c>
      <c r="B38" s="33" t="s">
        <v>198</v>
      </c>
      <c r="C38" s="38"/>
      <c r="D38" s="38"/>
      <c r="E38" s="34">
        <v>100</v>
      </c>
      <c r="F38" s="34" t="s">
        <v>160</v>
      </c>
      <c r="G38" s="40"/>
      <c r="H38" s="41" t="str">
        <f t="shared" si="0"/>
        <v/>
      </c>
    </row>
    <row r="39" spans="1:8" x14ac:dyDescent="0.25">
      <c r="A39" s="32">
        <v>36</v>
      </c>
      <c r="B39" s="33" t="s">
        <v>199</v>
      </c>
      <c r="C39" s="38"/>
      <c r="D39" s="38"/>
      <c r="E39" s="34">
        <v>25</v>
      </c>
      <c r="F39" s="34" t="s">
        <v>160</v>
      </c>
      <c r="G39" s="40"/>
      <c r="H39" s="41" t="str">
        <f t="shared" si="0"/>
        <v/>
      </c>
    </row>
    <row r="40" spans="1:8" x14ac:dyDescent="0.25">
      <c r="A40" s="32">
        <v>37</v>
      </c>
      <c r="B40" s="33" t="s">
        <v>200</v>
      </c>
      <c r="C40" s="38"/>
      <c r="D40" s="38"/>
      <c r="E40" s="34">
        <v>25</v>
      </c>
      <c r="F40" s="34" t="s">
        <v>160</v>
      </c>
      <c r="G40" s="40"/>
      <c r="H40" s="41" t="str">
        <f t="shared" si="0"/>
        <v/>
      </c>
    </row>
    <row r="41" spans="1:8" x14ac:dyDescent="0.25">
      <c r="A41" s="32">
        <v>38</v>
      </c>
      <c r="B41" s="33" t="s">
        <v>201</v>
      </c>
      <c r="C41" s="38"/>
      <c r="D41" s="38"/>
      <c r="E41" s="34">
        <v>20</v>
      </c>
      <c r="F41" s="34" t="s">
        <v>160</v>
      </c>
      <c r="G41" s="40"/>
      <c r="H41" s="41" t="str">
        <f t="shared" si="0"/>
        <v/>
      </c>
    </row>
    <row r="42" spans="1:8" x14ac:dyDescent="0.25">
      <c r="A42" s="32">
        <v>39</v>
      </c>
      <c r="B42" s="33" t="s">
        <v>202</v>
      </c>
      <c r="C42" s="38"/>
      <c r="D42" s="38"/>
      <c r="E42" s="34">
        <v>20</v>
      </c>
      <c r="F42" s="34" t="s">
        <v>160</v>
      </c>
      <c r="G42" s="40"/>
      <c r="H42" s="41" t="str">
        <f t="shared" si="0"/>
        <v/>
      </c>
    </row>
    <row r="43" spans="1:8" ht="30" x14ac:dyDescent="0.25">
      <c r="A43" s="32">
        <v>40</v>
      </c>
      <c r="B43" s="33" t="s">
        <v>203</v>
      </c>
      <c r="C43" s="38"/>
      <c r="D43" s="38"/>
      <c r="E43" s="34">
        <v>10</v>
      </c>
      <c r="F43" s="34" t="s">
        <v>160</v>
      </c>
      <c r="G43" s="40"/>
      <c r="H43" s="41" t="str">
        <f t="shared" si="0"/>
        <v/>
      </c>
    </row>
    <row r="44" spans="1:8" x14ac:dyDescent="0.25">
      <c r="A44" s="32">
        <v>41</v>
      </c>
      <c r="B44" s="33" t="s">
        <v>204</v>
      </c>
      <c r="C44" s="38"/>
      <c r="D44" s="38"/>
      <c r="E44" s="34">
        <v>20</v>
      </c>
      <c r="F44" s="34" t="s">
        <v>160</v>
      </c>
      <c r="G44" s="40"/>
      <c r="H44" s="41" t="str">
        <f t="shared" si="0"/>
        <v/>
      </c>
    </row>
    <row r="45" spans="1:8" x14ac:dyDescent="0.25">
      <c r="A45" s="32">
        <v>42</v>
      </c>
      <c r="B45" s="33" t="s">
        <v>205</v>
      </c>
      <c r="C45" s="38"/>
      <c r="D45" s="38"/>
      <c r="E45" s="34">
        <v>20</v>
      </c>
      <c r="F45" s="34" t="s">
        <v>160</v>
      </c>
      <c r="G45" s="40"/>
      <c r="H45" s="41" t="str">
        <f t="shared" si="0"/>
        <v/>
      </c>
    </row>
    <row r="46" spans="1:8" x14ac:dyDescent="0.25">
      <c r="A46" s="32">
        <v>43</v>
      </c>
      <c r="B46" s="33" t="s">
        <v>206</v>
      </c>
      <c r="C46" s="38"/>
      <c r="D46" s="38"/>
      <c r="E46" s="34">
        <v>20</v>
      </c>
      <c r="F46" s="34" t="s">
        <v>160</v>
      </c>
      <c r="G46" s="40"/>
      <c r="H46" s="41" t="str">
        <f t="shared" si="0"/>
        <v/>
      </c>
    </row>
    <row r="47" spans="1:8" x14ac:dyDescent="0.25">
      <c r="A47" s="32">
        <v>44</v>
      </c>
      <c r="B47" s="33" t="s">
        <v>207</v>
      </c>
      <c r="C47" s="38"/>
      <c r="D47" s="38"/>
      <c r="E47" s="34">
        <v>20</v>
      </c>
      <c r="F47" s="34" t="s">
        <v>160</v>
      </c>
      <c r="G47" s="40"/>
      <c r="H47" s="41" t="str">
        <f t="shared" si="0"/>
        <v/>
      </c>
    </row>
    <row r="48" spans="1:8" x14ac:dyDescent="0.25">
      <c r="A48" s="32">
        <v>45</v>
      </c>
      <c r="B48" s="33" t="s">
        <v>208</v>
      </c>
      <c r="C48" s="38"/>
      <c r="D48" s="38"/>
      <c r="E48" s="34">
        <v>20</v>
      </c>
      <c r="F48" s="34" t="s">
        <v>160</v>
      </c>
      <c r="G48" s="40"/>
      <c r="H48" s="41" t="str">
        <f t="shared" si="0"/>
        <v/>
      </c>
    </row>
    <row r="49" spans="1:8" x14ac:dyDescent="0.25">
      <c r="A49" s="32">
        <v>46</v>
      </c>
      <c r="B49" s="33" t="s">
        <v>209</v>
      </c>
      <c r="C49" s="38"/>
      <c r="D49" s="38"/>
      <c r="E49" s="34">
        <v>20</v>
      </c>
      <c r="F49" s="34" t="s">
        <v>160</v>
      </c>
      <c r="G49" s="40"/>
      <c r="H49" s="41" t="str">
        <f t="shared" si="0"/>
        <v/>
      </c>
    </row>
    <row r="50" spans="1:8" x14ac:dyDescent="0.25">
      <c r="A50" s="32">
        <v>47</v>
      </c>
      <c r="B50" s="33" t="s">
        <v>210</v>
      </c>
      <c r="C50" s="38"/>
      <c r="D50" s="38"/>
      <c r="E50" s="34">
        <v>20</v>
      </c>
      <c r="F50" s="34" t="s">
        <v>160</v>
      </c>
      <c r="G50" s="40"/>
      <c r="H50" s="41" t="str">
        <f t="shared" si="0"/>
        <v/>
      </c>
    </row>
    <row r="51" spans="1:8" x14ac:dyDescent="0.25">
      <c r="A51" s="32">
        <v>48</v>
      </c>
      <c r="B51" s="33" t="s">
        <v>211</v>
      </c>
      <c r="C51" s="38"/>
      <c r="D51" s="38"/>
      <c r="E51" s="34">
        <v>10</v>
      </c>
      <c r="F51" s="34" t="s">
        <v>160</v>
      </c>
      <c r="G51" s="40"/>
      <c r="H51" s="41" t="str">
        <f t="shared" si="0"/>
        <v/>
      </c>
    </row>
    <row r="52" spans="1:8" x14ac:dyDescent="0.25">
      <c r="A52" s="32">
        <v>49</v>
      </c>
      <c r="B52" s="33" t="s">
        <v>212</v>
      </c>
      <c r="C52" s="38"/>
      <c r="D52" s="38"/>
      <c r="E52" s="34">
        <v>10</v>
      </c>
      <c r="F52" s="34" t="s">
        <v>160</v>
      </c>
      <c r="G52" s="40"/>
      <c r="H52" s="41" t="str">
        <f t="shared" si="0"/>
        <v/>
      </c>
    </row>
    <row r="53" spans="1:8" x14ac:dyDescent="0.25">
      <c r="A53" s="32">
        <v>50</v>
      </c>
      <c r="B53" s="33" t="s">
        <v>213</v>
      </c>
      <c r="C53" s="38"/>
      <c r="D53" s="38"/>
      <c r="E53" s="34">
        <v>10</v>
      </c>
      <c r="F53" s="34" t="s">
        <v>160</v>
      </c>
      <c r="G53" s="40"/>
      <c r="H53" s="41" t="str">
        <f t="shared" si="0"/>
        <v/>
      </c>
    </row>
    <row r="54" spans="1:8" x14ac:dyDescent="0.25">
      <c r="A54" s="32">
        <v>51</v>
      </c>
      <c r="B54" s="33" t="s">
        <v>214</v>
      </c>
      <c r="C54" s="38"/>
      <c r="D54" s="38"/>
      <c r="E54" s="34">
        <v>20</v>
      </c>
      <c r="F54" s="34" t="s">
        <v>160</v>
      </c>
      <c r="G54" s="40"/>
      <c r="H54" s="41" t="str">
        <f t="shared" si="0"/>
        <v/>
      </c>
    </row>
    <row r="55" spans="1:8" x14ac:dyDescent="0.25">
      <c r="A55" s="32">
        <v>52</v>
      </c>
      <c r="B55" s="33" t="s">
        <v>215</v>
      </c>
      <c r="C55" s="38"/>
      <c r="D55" s="38"/>
      <c r="E55" s="34">
        <v>10</v>
      </c>
      <c r="F55" s="34" t="s">
        <v>160</v>
      </c>
      <c r="G55" s="40"/>
      <c r="H55" s="41" t="str">
        <f t="shared" si="0"/>
        <v/>
      </c>
    </row>
    <row r="56" spans="1:8" ht="30" x14ac:dyDescent="0.25">
      <c r="A56" s="32">
        <v>53</v>
      </c>
      <c r="B56" s="33" t="s">
        <v>216</v>
      </c>
      <c r="C56" s="38"/>
      <c r="D56" s="38"/>
      <c r="E56" s="34">
        <v>5</v>
      </c>
      <c r="F56" s="34" t="s">
        <v>160</v>
      </c>
      <c r="G56" s="40"/>
      <c r="H56" s="41" t="str">
        <f t="shared" si="0"/>
        <v/>
      </c>
    </row>
    <row r="57" spans="1:8" x14ac:dyDescent="0.25">
      <c r="A57" s="32">
        <v>54</v>
      </c>
      <c r="B57" s="33" t="s">
        <v>217</v>
      </c>
      <c r="C57" s="38"/>
      <c r="D57" s="38"/>
      <c r="E57" s="34">
        <v>20</v>
      </c>
      <c r="F57" s="34" t="s">
        <v>160</v>
      </c>
      <c r="G57" s="40"/>
      <c r="H57" s="41" t="str">
        <f t="shared" si="0"/>
        <v/>
      </c>
    </row>
    <row r="58" spans="1:8" x14ac:dyDescent="0.25">
      <c r="A58" s="32">
        <v>55</v>
      </c>
      <c r="B58" s="33" t="s">
        <v>218</v>
      </c>
      <c r="C58" s="38"/>
      <c r="D58" s="38"/>
      <c r="E58" s="34">
        <v>5</v>
      </c>
      <c r="F58" s="34" t="s">
        <v>160</v>
      </c>
      <c r="G58" s="40"/>
      <c r="H58" s="41" t="str">
        <f t="shared" si="0"/>
        <v/>
      </c>
    </row>
    <row r="59" spans="1:8" x14ac:dyDescent="0.25">
      <c r="A59" s="32">
        <v>56</v>
      </c>
      <c r="B59" s="33" t="s">
        <v>219</v>
      </c>
      <c r="C59" s="38"/>
      <c r="D59" s="38"/>
      <c r="E59" s="34">
        <v>2</v>
      </c>
      <c r="F59" s="34" t="s">
        <v>160</v>
      </c>
      <c r="G59" s="40"/>
      <c r="H59" s="41" t="str">
        <f t="shared" si="0"/>
        <v/>
      </c>
    </row>
    <row r="60" spans="1:8" x14ac:dyDescent="0.25">
      <c r="A60" s="32">
        <v>57</v>
      </c>
      <c r="B60" s="33" t="s">
        <v>220</v>
      </c>
      <c r="C60" s="38"/>
      <c r="D60" s="38"/>
      <c r="E60" s="34">
        <v>2</v>
      </c>
      <c r="F60" s="34" t="s">
        <v>160</v>
      </c>
      <c r="G60" s="40"/>
      <c r="H60" s="41" t="str">
        <f t="shared" si="0"/>
        <v/>
      </c>
    </row>
    <row r="61" spans="1:8" x14ac:dyDescent="0.25">
      <c r="A61" s="32">
        <v>58</v>
      </c>
      <c r="B61" s="33" t="s">
        <v>221</v>
      </c>
      <c r="C61" s="38"/>
      <c r="D61" s="38"/>
      <c r="E61" s="34">
        <v>2</v>
      </c>
      <c r="F61" s="34" t="s">
        <v>160</v>
      </c>
      <c r="G61" s="40"/>
      <c r="H61" s="41" t="str">
        <f t="shared" si="0"/>
        <v/>
      </c>
    </row>
    <row r="62" spans="1:8" x14ac:dyDescent="0.25">
      <c r="A62" s="32">
        <v>59</v>
      </c>
      <c r="B62" s="33" t="s">
        <v>222</v>
      </c>
      <c r="C62" s="38"/>
      <c r="D62" s="38"/>
      <c r="E62" s="34">
        <v>2</v>
      </c>
      <c r="F62" s="34" t="s">
        <v>160</v>
      </c>
      <c r="G62" s="40"/>
      <c r="H62" s="41" t="str">
        <f t="shared" si="0"/>
        <v/>
      </c>
    </row>
    <row r="63" spans="1:8" x14ac:dyDescent="0.25">
      <c r="A63" s="32">
        <v>60</v>
      </c>
      <c r="B63" s="33" t="s">
        <v>223</v>
      </c>
      <c r="C63" s="38"/>
      <c r="D63" s="38"/>
      <c r="E63" s="34">
        <v>2</v>
      </c>
      <c r="F63" s="34" t="s">
        <v>160</v>
      </c>
      <c r="G63" s="40"/>
      <c r="H63" s="41" t="str">
        <f t="shared" si="0"/>
        <v/>
      </c>
    </row>
    <row r="64" spans="1:8" x14ac:dyDescent="0.25">
      <c r="A64" s="32">
        <v>61</v>
      </c>
      <c r="B64" s="33" t="s">
        <v>224</v>
      </c>
      <c r="C64" s="38"/>
      <c r="D64" s="38"/>
      <c r="E64" s="34">
        <v>3</v>
      </c>
      <c r="F64" s="34" t="s">
        <v>160</v>
      </c>
      <c r="G64" s="40"/>
      <c r="H64" s="41" t="str">
        <f t="shared" si="0"/>
        <v/>
      </c>
    </row>
    <row r="65" spans="1:8" x14ac:dyDescent="0.25">
      <c r="A65" s="32">
        <v>62</v>
      </c>
      <c r="B65" s="33" t="s">
        <v>225</v>
      </c>
      <c r="C65" s="38"/>
      <c r="D65" s="38"/>
      <c r="E65" s="34">
        <v>3</v>
      </c>
      <c r="F65" s="34" t="s">
        <v>160</v>
      </c>
      <c r="G65" s="40"/>
      <c r="H65" s="41" t="str">
        <f t="shared" si="0"/>
        <v/>
      </c>
    </row>
    <row r="66" spans="1:8" x14ac:dyDescent="0.25">
      <c r="A66" s="32">
        <v>63</v>
      </c>
      <c r="B66" s="33" t="s">
        <v>226</v>
      </c>
      <c r="C66" s="38"/>
      <c r="D66" s="38"/>
      <c r="E66" s="34">
        <v>5</v>
      </c>
      <c r="F66" s="34" t="s">
        <v>160</v>
      </c>
      <c r="G66" s="40"/>
      <c r="H66" s="41" t="str">
        <f t="shared" si="0"/>
        <v/>
      </c>
    </row>
    <row r="67" spans="1:8" ht="45" x14ac:dyDescent="0.25">
      <c r="A67" s="32">
        <v>64</v>
      </c>
      <c r="B67" s="33" t="s">
        <v>227</v>
      </c>
      <c r="C67" s="34" t="s">
        <v>165</v>
      </c>
      <c r="D67" s="38"/>
      <c r="E67" s="34">
        <v>10</v>
      </c>
      <c r="F67" s="34" t="s">
        <v>160</v>
      </c>
      <c r="G67" s="40"/>
      <c r="H67" s="41" t="str">
        <f t="shared" si="0"/>
        <v/>
      </c>
    </row>
    <row r="68" spans="1:8" x14ac:dyDescent="0.25">
      <c r="A68" s="32">
        <v>65</v>
      </c>
      <c r="B68" s="33" t="s">
        <v>228</v>
      </c>
      <c r="C68" s="38"/>
      <c r="D68" s="38"/>
      <c r="E68" s="34">
        <v>5</v>
      </c>
      <c r="F68" s="34" t="s">
        <v>160</v>
      </c>
      <c r="G68" s="40"/>
      <c r="H68" s="41" t="str">
        <f t="shared" si="0"/>
        <v/>
      </c>
    </row>
    <row r="69" spans="1:8" x14ac:dyDescent="0.25">
      <c r="A69" s="32">
        <v>66</v>
      </c>
      <c r="B69" s="33" t="s">
        <v>229</v>
      </c>
      <c r="C69" s="38"/>
      <c r="D69" s="38"/>
      <c r="E69" s="34">
        <v>5</v>
      </c>
      <c r="F69" s="34" t="s">
        <v>160</v>
      </c>
      <c r="G69" s="40"/>
      <c r="H69" s="41" t="str">
        <f t="shared" ref="H69:H132" si="1">IF(OR(E69="",G69=""),"",$E69*$G69)</f>
        <v/>
      </c>
    </row>
    <row r="70" spans="1:8" x14ac:dyDescent="0.25">
      <c r="A70" s="32">
        <v>67</v>
      </c>
      <c r="B70" s="33" t="s">
        <v>230</v>
      </c>
      <c r="C70" s="38"/>
      <c r="D70" s="38"/>
      <c r="E70" s="34">
        <v>5</v>
      </c>
      <c r="F70" s="34" t="s">
        <v>160</v>
      </c>
      <c r="G70" s="40"/>
      <c r="H70" s="41" t="str">
        <f t="shared" si="1"/>
        <v/>
      </c>
    </row>
    <row r="71" spans="1:8" ht="30" x14ac:dyDescent="0.25">
      <c r="A71" s="32">
        <v>68</v>
      </c>
      <c r="B71" s="33" t="s">
        <v>231</v>
      </c>
      <c r="C71" s="38"/>
      <c r="D71" s="38"/>
      <c r="E71" s="34">
        <v>40</v>
      </c>
      <c r="F71" s="34" t="s">
        <v>160</v>
      </c>
      <c r="G71" s="40"/>
      <c r="H71" s="41" t="str">
        <f t="shared" si="1"/>
        <v/>
      </c>
    </row>
    <row r="72" spans="1:8" x14ac:dyDescent="0.25">
      <c r="A72" s="32">
        <v>69</v>
      </c>
      <c r="B72" s="33" t="s">
        <v>232</v>
      </c>
      <c r="C72" s="38"/>
      <c r="D72" s="38"/>
      <c r="E72" s="34">
        <v>25</v>
      </c>
      <c r="F72" s="34" t="s">
        <v>160</v>
      </c>
      <c r="G72" s="40"/>
      <c r="H72" s="41" t="str">
        <f t="shared" si="1"/>
        <v/>
      </c>
    </row>
    <row r="73" spans="1:8" ht="30" x14ac:dyDescent="0.25">
      <c r="A73" s="32">
        <v>70</v>
      </c>
      <c r="B73" s="33" t="s">
        <v>233</v>
      </c>
      <c r="C73" s="38"/>
      <c r="D73" s="38"/>
      <c r="E73" s="34">
        <v>25</v>
      </c>
      <c r="F73" s="34" t="s">
        <v>160</v>
      </c>
      <c r="G73" s="40"/>
      <c r="H73" s="41" t="str">
        <f t="shared" si="1"/>
        <v/>
      </c>
    </row>
    <row r="74" spans="1:8" ht="30" x14ac:dyDescent="0.25">
      <c r="A74" s="32">
        <v>71</v>
      </c>
      <c r="B74" s="33" t="s">
        <v>234</v>
      </c>
      <c r="C74" s="34" t="s">
        <v>20</v>
      </c>
      <c r="D74" s="35"/>
      <c r="E74" s="34">
        <v>6</v>
      </c>
      <c r="F74" s="34" t="s">
        <v>160</v>
      </c>
      <c r="G74" s="40"/>
      <c r="H74" s="41" t="str">
        <f t="shared" si="1"/>
        <v/>
      </c>
    </row>
    <row r="75" spans="1:8" ht="30" x14ac:dyDescent="0.25">
      <c r="A75" s="32">
        <v>72</v>
      </c>
      <c r="B75" s="33" t="s">
        <v>235</v>
      </c>
      <c r="C75" s="34" t="s">
        <v>20</v>
      </c>
      <c r="D75" s="35"/>
      <c r="E75" s="34">
        <v>5</v>
      </c>
      <c r="F75" s="34" t="s">
        <v>160</v>
      </c>
      <c r="G75" s="40"/>
      <c r="H75" s="41" t="str">
        <f t="shared" si="1"/>
        <v/>
      </c>
    </row>
    <row r="76" spans="1:8" ht="30" x14ac:dyDescent="0.25">
      <c r="A76" s="32">
        <v>73</v>
      </c>
      <c r="B76" s="33" t="s">
        <v>236</v>
      </c>
      <c r="C76" s="34" t="s">
        <v>20</v>
      </c>
      <c r="D76" s="35"/>
      <c r="E76" s="34">
        <v>5</v>
      </c>
      <c r="F76" s="34" t="s">
        <v>160</v>
      </c>
      <c r="G76" s="40"/>
      <c r="H76" s="41" t="str">
        <f t="shared" si="1"/>
        <v/>
      </c>
    </row>
    <row r="77" spans="1:8" ht="30" x14ac:dyDescent="0.25">
      <c r="A77" s="32">
        <v>74</v>
      </c>
      <c r="B77" s="33" t="s">
        <v>237</v>
      </c>
      <c r="C77" s="34" t="s">
        <v>20</v>
      </c>
      <c r="D77" s="35"/>
      <c r="E77" s="34">
        <v>8</v>
      </c>
      <c r="F77" s="34" t="s">
        <v>160</v>
      </c>
      <c r="G77" s="40"/>
      <c r="H77" s="41" t="str">
        <f t="shared" si="1"/>
        <v/>
      </c>
    </row>
    <row r="78" spans="1:8" ht="45" x14ac:dyDescent="0.25">
      <c r="A78" s="32">
        <v>75</v>
      </c>
      <c r="B78" s="33" t="s">
        <v>238</v>
      </c>
      <c r="C78" s="34" t="s">
        <v>165</v>
      </c>
      <c r="D78" s="38"/>
      <c r="E78" s="34">
        <v>8</v>
      </c>
      <c r="F78" s="34" t="s">
        <v>160</v>
      </c>
      <c r="G78" s="40"/>
      <c r="H78" s="41" t="str">
        <f t="shared" si="1"/>
        <v/>
      </c>
    </row>
    <row r="79" spans="1:8" ht="45" x14ac:dyDescent="0.25">
      <c r="A79" s="32">
        <v>76</v>
      </c>
      <c r="B79" s="33" t="s">
        <v>239</v>
      </c>
      <c r="C79" s="34" t="s">
        <v>165</v>
      </c>
      <c r="D79" s="38"/>
      <c r="E79" s="34">
        <v>8</v>
      </c>
      <c r="F79" s="34" t="s">
        <v>160</v>
      </c>
      <c r="G79" s="40"/>
      <c r="H79" s="41" t="str">
        <f t="shared" si="1"/>
        <v/>
      </c>
    </row>
    <row r="80" spans="1:8" x14ac:dyDescent="0.25">
      <c r="A80" s="32">
        <v>77</v>
      </c>
      <c r="B80" s="33" t="s">
        <v>240</v>
      </c>
      <c r="C80" s="38"/>
      <c r="D80" s="38"/>
      <c r="E80" s="34">
        <v>6</v>
      </c>
      <c r="F80" s="34" t="s">
        <v>160</v>
      </c>
      <c r="G80" s="40"/>
      <c r="H80" s="41" t="str">
        <f t="shared" si="1"/>
        <v/>
      </c>
    </row>
    <row r="81" spans="1:8" ht="30" x14ac:dyDescent="0.25">
      <c r="A81" s="32">
        <v>78</v>
      </c>
      <c r="B81" s="33" t="s">
        <v>241</v>
      </c>
      <c r="C81" s="34" t="s">
        <v>20</v>
      </c>
      <c r="D81" s="35"/>
      <c r="E81" s="34">
        <v>2</v>
      </c>
      <c r="F81" s="34" t="s">
        <v>160</v>
      </c>
      <c r="G81" s="40"/>
      <c r="H81" s="41" t="str">
        <f t="shared" si="1"/>
        <v/>
      </c>
    </row>
    <row r="82" spans="1:8" ht="30" x14ac:dyDescent="0.25">
      <c r="A82" s="32">
        <v>79</v>
      </c>
      <c r="B82" s="33" t="s">
        <v>242</v>
      </c>
      <c r="C82" s="34" t="s">
        <v>20</v>
      </c>
      <c r="D82" s="35"/>
      <c r="E82" s="34">
        <v>2</v>
      </c>
      <c r="F82" s="34" t="s">
        <v>160</v>
      </c>
      <c r="G82" s="40"/>
      <c r="H82" s="41" t="str">
        <f t="shared" si="1"/>
        <v/>
      </c>
    </row>
    <row r="83" spans="1:8" ht="30" x14ac:dyDescent="0.25">
      <c r="A83" s="32">
        <v>80</v>
      </c>
      <c r="B83" s="33" t="s">
        <v>243</v>
      </c>
      <c r="C83" s="34" t="s">
        <v>20</v>
      </c>
      <c r="D83" s="35"/>
      <c r="E83" s="34">
        <v>2</v>
      </c>
      <c r="F83" s="34" t="s">
        <v>160</v>
      </c>
      <c r="G83" s="40"/>
      <c r="H83" s="41" t="str">
        <f t="shared" si="1"/>
        <v/>
      </c>
    </row>
    <row r="84" spans="1:8" ht="23.25" customHeight="1" x14ac:dyDescent="0.25">
      <c r="A84" s="32">
        <v>81</v>
      </c>
      <c r="B84" s="33" t="s">
        <v>244</v>
      </c>
      <c r="C84" s="38"/>
      <c r="D84" s="38"/>
      <c r="E84" s="34">
        <v>10</v>
      </c>
      <c r="F84" s="36" t="s">
        <v>160</v>
      </c>
      <c r="G84" s="40"/>
      <c r="H84" s="41" t="str">
        <f t="shared" si="1"/>
        <v/>
      </c>
    </row>
    <row r="85" spans="1:8" ht="45" x14ac:dyDescent="0.25">
      <c r="A85" s="32">
        <v>82</v>
      </c>
      <c r="B85" s="33" t="s">
        <v>245</v>
      </c>
      <c r="C85" s="34" t="s">
        <v>165</v>
      </c>
      <c r="D85" s="38"/>
      <c r="E85" s="34">
        <v>8</v>
      </c>
      <c r="F85" s="34" t="s">
        <v>166</v>
      </c>
      <c r="G85" s="40"/>
      <c r="H85" s="41" t="str">
        <f t="shared" si="1"/>
        <v/>
      </c>
    </row>
    <row r="86" spans="1:8" ht="45" x14ac:dyDescent="0.25">
      <c r="A86" s="32">
        <v>83</v>
      </c>
      <c r="B86" s="33" t="s">
        <v>246</v>
      </c>
      <c r="C86" s="34" t="s">
        <v>165</v>
      </c>
      <c r="D86" s="38"/>
      <c r="E86" s="34">
        <v>1</v>
      </c>
      <c r="F86" s="34" t="s">
        <v>166</v>
      </c>
      <c r="G86" s="40"/>
      <c r="H86" s="41" t="str">
        <f t="shared" si="1"/>
        <v/>
      </c>
    </row>
    <row r="87" spans="1:8" x14ac:dyDescent="0.25">
      <c r="A87" s="32">
        <v>84</v>
      </c>
      <c r="B87" s="33" t="s">
        <v>247</v>
      </c>
      <c r="C87" s="38"/>
      <c r="D87" s="38"/>
      <c r="E87" s="34">
        <v>70</v>
      </c>
      <c r="F87" s="34" t="s">
        <v>99</v>
      </c>
      <c r="G87" s="40"/>
      <c r="H87" s="41" t="str">
        <f t="shared" si="1"/>
        <v/>
      </c>
    </row>
    <row r="88" spans="1:8" x14ac:dyDescent="0.25">
      <c r="A88" s="32">
        <v>85</v>
      </c>
      <c r="B88" s="33" t="s">
        <v>248</v>
      </c>
      <c r="C88" s="38"/>
      <c r="D88" s="38"/>
      <c r="E88" s="34">
        <v>5</v>
      </c>
      <c r="F88" s="34" t="s">
        <v>99</v>
      </c>
      <c r="G88" s="40"/>
      <c r="H88" s="41" t="str">
        <f t="shared" si="1"/>
        <v/>
      </c>
    </row>
    <row r="89" spans="1:8" x14ac:dyDescent="0.25">
      <c r="A89" s="32">
        <v>86</v>
      </c>
      <c r="B89" s="33" t="s">
        <v>249</v>
      </c>
      <c r="C89" s="38"/>
      <c r="D89" s="38"/>
      <c r="E89" s="34">
        <v>5</v>
      </c>
      <c r="F89" s="34" t="s">
        <v>99</v>
      </c>
      <c r="G89" s="40"/>
      <c r="H89" s="41" t="str">
        <f t="shared" si="1"/>
        <v/>
      </c>
    </row>
    <row r="90" spans="1:8" x14ac:dyDescent="0.25">
      <c r="A90" s="32">
        <v>87</v>
      </c>
      <c r="B90" s="33" t="s">
        <v>250</v>
      </c>
      <c r="C90" s="38"/>
      <c r="D90" s="38"/>
      <c r="E90" s="34">
        <v>1</v>
      </c>
      <c r="F90" s="34" t="s">
        <v>99</v>
      </c>
      <c r="G90" s="40"/>
      <c r="H90" s="41" t="str">
        <f t="shared" si="1"/>
        <v/>
      </c>
    </row>
    <row r="91" spans="1:8" x14ac:dyDescent="0.25">
      <c r="A91" s="32">
        <v>88</v>
      </c>
      <c r="B91" s="33" t="s">
        <v>251</v>
      </c>
      <c r="C91" s="38"/>
      <c r="D91" s="38"/>
      <c r="E91" s="34">
        <v>1</v>
      </c>
      <c r="F91" s="34" t="s">
        <v>99</v>
      </c>
      <c r="G91" s="40"/>
      <c r="H91" s="41" t="str">
        <f t="shared" si="1"/>
        <v/>
      </c>
    </row>
    <row r="92" spans="1:8" x14ac:dyDescent="0.25">
      <c r="A92" s="32">
        <v>89</v>
      </c>
      <c r="B92" s="33" t="s">
        <v>252</v>
      </c>
      <c r="C92" s="38"/>
      <c r="D92" s="38"/>
      <c r="E92" s="34">
        <v>1</v>
      </c>
      <c r="F92" s="34" t="s">
        <v>99</v>
      </c>
      <c r="G92" s="40"/>
      <c r="H92" s="41" t="str">
        <f t="shared" si="1"/>
        <v/>
      </c>
    </row>
    <row r="93" spans="1:8" x14ac:dyDescent="0.25">
      <c r="A93" s="32">
        <v>90</v>
      </c>
      <c r="B93" s="33" t="s">
        <v>253</v>
      </c>
      <c r="C93" s="38"/>
      <c r="D93" s="38"/>
      <c r="E93" s="34">
        <v>2</v>
      </c>
      <c r="F93" s="34" t="s">
        <v>160</v>
      </c>
      <c r="G93" s="40"/>
      <c r="H93" s="41" t="str">
        <f t="shared" si="1"/>
        <v/>
      </c>
    </row>
    <row r="94" spans="1:8" ht="30" x14ac:dyDescent="0.25">
      <c r="A94" s="32">
        <v>91</v>
      </c>
      <c r="B94" s="33" t="s">
        <v>254</v>
      </c>
      <c r="C94" s="38"/>
      <c r="D94" s="38"/>
      <c r="E94" s="34">
        <v>1</v>
      </c>
      <c r="F94" s="34" t="s">
        <v>166</v>
      </c>
      <c r="G94" s="40"/>
      <c r="H94" s="41" t="str">
        <f t="shared" si="1"/>
        <v/>
      </c>
    </row>
    <row r="95" spans="1:8" x14ac:dyDescent="0.25">
      <c r="A95" s="32">
        <v>92</v>
      </c>
      <c r="B95" s="33" t="s">
        <v>255</v>
      </c>
      <c r="C95" s="38"/>
      <c r="D95" s="38"/>
      <c r="E95" s="34">
        <v>1</v>
      </c>
      <c r="F95" s="34" t="s">
        <v>166</v>
      </c>
      <c r="G95" s="40"/>
      <c r="H95" s="41" t="str">
        <f t="shared" si="1"/>
        <v/>
      </c>
    </row>
    <row r="96" spans="1:8" x14ac:dyDescent="0.25">
      <c r="A96" s="32">
        <v>93</v>
      </c>
      <c r="B96" s="33" t="s">
        <v>256</v>
      </c>
      <c r="C96" s="38"/>
      <c r="D96" s="38"/>
      <c r="E96" s="34">
        <v>5</v>
      </c>
      <c r="F96" s="34" t="s">
        <v>160</v>
      </c>
      <c r="G96" s="40"/>
      <c r="H96" s="41" t="str">
        <f t="shared" si="1"/>
        <v/>
      </c>
    </row>
    <row r="97" spans="1:8" x14ac:dyDescent="0.25">
      <c r="A97" s="32">
        <v>94</v>
      </c>
      <c r="B97" s="33" t="s">
        <v>257</v>
      </c>
      <c r="C97" s="38"/>
      <c r="D97" s="38"/>
      <c r="E97" s="34">
        <v>5</v>
      </c>
      <c r="F97" s="34" t="s">
        <v>160</v>
      </c>
      <c r="G97" s="40"/>
      <c r="H97" s="41" t="str">
        <f t="shared" si="1"/>
        <v/>
      </c>
    </row>
    <row r="98" spans="1:8" ht="30" x14ac:dyDescent="0.25">
      <c r="A98" s="32">
        <v>95</v>
      </c>
      <c r="B98" s="33" t="s">
        <v>258</v>
      </c>
      <c r="C98" s="38"/>
      <c r="D98" s="38"/>
      <c r="E98" s="34">
        <v>5</v>
      </c>
      <c r="F98" s="34" t="s">
        <v>160</v>
      </c>
      <c r="G98" s="40"/>
      <c r="H98" s="41" t="str">
        <f t="shared" si="1"/>
        <v/>
      </c>
    </row>
    <row r="99" spans="1:8" ht="30" x14ac:dyDescent="0.25">
      <c r="A99" s="32">
        <v>96</v>
      </c>
      <c r="B99" s="33" t="s">
        <v>259</v>
      </c>
      <c r="C99" s="38"/>
      <c r="D99" s="38"/>
      <c r="E99" s="34">
        <v>5</v>
      </c>
      <c r="F99" s="34" t="s">
        <v>160</v>
      </c>
      <c r="G99" s="40"/>
      <c r="H99" s="41" t="str">
        <f t="shared" si="1"/>
        <v/>
      </c>
    </row>
    <row r="100" spans="1:8" ht="30" x14ac:dyDescent="0.25">
      <c r="A100" s="32">
        <v>97</v>
      </c>
      <c r="B100" s="33" t="s">
        <v>260</v>
      </c>
      <c r="C100" s="38"/>
      <c r="D100" s="38"/>
      <c r="E100" s="34">
        <v>5</v>
      </c>
      <c r="F100" s="34" t="s">
        <v>160</v>
      </c>
      <c r="G100" s="40"/>
      <c r="H100" s="41" t="str">
        <f t="shared" si="1"/>
        <v/>
      </c>
    </row>
    <row r="101" spans="1:8" ht="30" x14ac:dyDescent="0.25">
      <c r="A101" s="32">
        <v>98</v>
      </c>
      <c r="B101" s="33" t="s">
        <v>261</v>
      </c>
      <c r="C101" s="38"/>
      <c r="D101" s="38"/>
      <c r="E101" s="34">
        <v>5</v>
      </c>
      <c r="F101" s="34" t="s">
        <v>160</v>
      </c>
      <c r="G101" s="40"/>
      <c r="H101" s="41" t="str">
        <f t="shared" si="1"/>
        <v/>
      </c>
    </row>
    <row r="102" spans="1:8" ht="30" x14ac:dyDescent="0.25">
      <c r="A102" s="32">
        <v>99</v>
      </c>
      <c r="B102" s="33" t="s">
        <v>262</v>
      </c>
      <c r="C102" s="39"/>
      <c r="D102" s="39"/>
      <c r="E102" s="32">
        <v>5</v>
      </c>
      <c r="F102" s="34" t="s">
        <v>160</v>
      </c>
      <c r="G102" s="40"/>
      <c r="H102" s="41" t="str">
        <f t="shared" si="1"/>
        <v/>
      </c>
    </row>
    <row r="103" spans="1:8" ht="30" x14ac:dyDescent="0.25">
      <c r="A103" s="32">
        <v>100</v>
      </c>
      <c r="B103" s="33" t="s">
        <v>263</v>
      </c>
      <c r="C103" s="39"/>
      <c r="D103" s="39"/>
      <c r="E103" s="32">
        <v>3</v>
      </c>
      <c r="F103" s="32" t="s">
        <v>264</v>
      </c>
      <c r="G103" s="40"/>
      <c r="H103" s="41" t="str">
        <f t="shared" si="1"/>
        <v/>
      </c>
    </row>
    <row r="104" spans="1:8" ht="30" x14ac:dyDescent="0.25">
      <c r="A104" s="32">
        <v>101</v>
      </c>
      <c r="B104" s="33" t="s">
        <v>265</v>
      </c>
      <c r="C104" s="39"/>
      <c r="D104" s="39"/>
      <c r="E104" s="32">
        <v>8</v>
      </c>
      <c r="F104" s="32" t="s">
        <v>264</v>
      </c>
      <c r="G104" s="40"/>
      <c r="H104" s="41" t="str">
        <f t="shared" si="1"/>
        <v/>
      </c>
    </row>
    <row r="105" spans="1:8" x14ac:dyDescent="0.25">
      <c r="A105" s="32">
        <v>102</v>
      </c>
      <c r="B105" s="33" t="s">
        <v>266</v>
      </c>
      <c r="C105" s="39"/>
      <c r="D105" s="39"/>
      <c r="E105" s="32">
        <v>5</v>
      </c>
      <c r="F105" s="32" t="s">
        <v>166</v>
      </c>
      <c r="G105" s="40"/>
      <c r="H105" s="41" t="str">
        <f t="shared" si="1"/>
        <v/>
      </c>
    </row>
    <row r="106" spans="1:8" x14ac:dyDescent="0.25">
      <c r="A106" s="32">
        <v>103</v>
      </c>
      <c r="B106" s="33" t="s">
        <v>267</v>
      </c>
      <c r="C106" s="39"/>
      <c r="D106" s="39"/>
      <c r="E106" s="32">
        <v>3</v>
      </c>
      <c r="F106" s="32" t="s">
        <v>166</v>
      </c>
      <c r="G106" s="40"/>
      <c r="H106" s="41" t="str">
        <f t="shared" si="1"/>
        <v/>
      </c>
    </row>
    <row r="107" spans="1:8" x14ac:dyDescent="0.25">
      <c r="A107" s="32">
        <v>104</v>
      </c>
      <c r="B107" s="33" t="s">
        <v>268</v>
      </c>
      <c r="C107" s="39"/>
      <c r="D107" s="39"/>
      <c r="E107" s="32">
        <v>1</v>
      </c>
      <c r="F107" s="32" t="s">
        <v>160</v>
      </c>
      <c r="G107" s="40"/>
      <c r="H107" s="41" t="str">
        <f t="shared" si="1"/>
        <v/>
      </c>
    </row>
    <row r="108" spans="1:8" x14ac:dyDescent="0.25">
      <c r="A108" s="32">
        <v>105</v>
      </c>
      <c r="B108" s="33" t="s">
        <v>269</v>
      </c>
      <c r="C108" s="39"/>
      <c r="D108" s="39"/>
      <c r="E108" s="32">
        <v>1</v>
      </c>
      <c r="F108" s="32" t="s">
        <v>160</v>
      </c>
      <c r="G108" s="40"/>
      <c r="H108" s="41" t="str">
        <f t="shared" si="1"/>
        <v/>
      </c>
    </row>
    <row r="109" spans="1:8" x14ac:dyDescent="0.25">
      <c r="A109" s="32">
        <v>106</v>
      </c>
      <c r="B109" s="33" t="s">
        <v>270</v>
      </c>
      <c r="C109" s="39"/>
      <c r="D109" s="39"/>
      <c r="E109" s="32">
        <v>1</v>
      </c>
      <c r="F109" s="32" t="s">
        <v>160</v>
      </c>
      <c r="G109" s="40"/>
      <c r="H109" s="41" t="str">
        <f t="shared" si="1"/>
        <v/>
      </c>
    </row>
    <row r="110" spans="1:8" x14ac:dyDescent="0.25">
      <c r="A110" s="32">
        <v>107</v>
      </c>
      <c r="B110" s="33" t="s">
        <v>271</v>
      </c>
      <c r="C110" s="39"/>
      <c r="D110" s="39"/>
      <c r="E110" s="32">
        <v>10</v>
      </c>
      <c r="F110" s="32" t="s">
        <v>160</v>
      </c>
      <c r="G110" s="40"/>
      <c r="H110" s="41" t="str">
        <f t="shared" si="1"/>
        <v/>
      </c>
    </row>
    <row r="111" spans="1:8" ht="45" x14ac:dyDescent="0.25">
      <c r="A111" s="32">
        <v>108</v>
      </c>
      <c r="B111" s="33" t="s">
        <v>272</v>
      </c>
      <c r="C111" s="34" t="s">
        <v>165</v>
      </c>
      <c r="D111" s="38"/>
      <c r="E111" s="32">
        <v>1</v>
      </c>
      <c r="F111" s="32" t="s">
        <v>160</v>
      </c>
      <c r="G111" s="40"/>
      <c r="H111" s="41" t="str">
        <f t="shared" si="1"/>
        <v/>
      </c>
    </row>
    <row r="112" spans="1:8" ht="30" x14ac:dyDescent="0.25">
      <c r="A112" s="32">
        <v>109</v>
      </c>
      <c r="B112" s="33" t="s">
        <v>273</v>
      </c>
      <c r="C112" s="32" t="s">
        <v>188</v>
      </c>
      <c r="D112" s="39"/>
      <c r="E112" s="32">
        <v>15</v>
      </c>
      <c r="F112" s="32" t="s">
        <v>160</v>
      </c>
      <c r="G112" s="40"/>
      <c r="H112" s="41" t="str">
        <f t="shared" si="1"/>
        <v/>
      </c>
    </row>
    <row r="113" spans="1:8" ht="30" x14ac:dyDescent="0.25">
      <c r="A113" s="32">
        <v>110</v>
      </c>
      <c r="B113" s="33" t="s">
        <v>274</v>
      </c>
      <c r="C113" s="32" t="s">
        <v>188</v>
      </c>
      <c r="D113" s="39"/>
      <c r="E113" s="32">
        <v>15</v>
      </c>
      <c r="F113" s="32" t="s">
        <v>160</v>
      </c>
      <c r="G113" s="40"/>
      <c r="H113" s="41" t="str">
        <f t="shared" si="1"/>
        <v/>
      </c>
    </row>
    <row r="114" spans="1:8" ht="30" x14ac:dyDescent="0.25">
      <c r="A114" s="32">
        <v>111</v>
      </c>
      <c r="B114" s="33" t="s">
        <v>275</v>
      </c>
      <c r="C114" s="32" t="s">
        <v>188</v>
      </c>
      <c r="D114" s="39"/>
      <c r="E114" s="32">
        <v>10</v>
      </c>
      <c r="F114" s="32" t="s">
        <v>160</v>
      </c>
      <c r="G114" s="40"/>
      <c r="H114" s="41" t="str">
        <f t="shared" si="1"/>
        <v/>
      </c>
    </row>
    <row r="115" spans="1:8" ht="30" x14ac:dyDescent="0.25">
      <c r="A115" s="32">
        <v>112</v>
      </c>
      <c r="B115" s="33" t="s">
        <v>276</v>
      </c>
      <c r="C115" s="39"/>
      <c r="D115" s="39"/>
      <c r="E115" s="32">
        <v>3</v>
      </c>
      <c r="F115" s="32" t="s">
        <v>166</v>
      </c>
      <c r="G115" s="40"/>
      <c r="H115" s="41" t="str">
        <f t="shared" si="1"/>
        <v/>
      </c>
    </row>
    <row r="116" spans="1:8" x14ac:dyDescent="0.25">
      <c r="A116" s="32">
        <v>113</v>
      </c>
      <c r="B116" s="33" t="s">
        <v>277</v>
      </c>
      <c r="C116" s="39"/>
      <c r="D116" s="39"/>
      <c r="E116" s="32">
        <v>1</v>
      </c>
      <c r="F116" s="32" t="s">
        <v>160</v>
      </c>
      <c r="G116" s="40"/>
      <c r="H116" s="41" t="str">
        <f t="shared" si="1"/>
        <v/>
      </c>
    </row>
    <row r="117" spans="1:8" x14ac:dyDescent="0.25">
      <c r="A117" s="32">
        <v>114</v>
      </c>
      <c r="B117" s="33" t="s">
        <v>278</v>
      </c>
      <c r="C117" s="39"/>
      <c r="D117" s="39"/>
      <c r="E117" s="32">
        <v>50</v>
      </c>
      <c r="F117" s="32" t="s">
        <v>160</v>
      </c>
      <c r="G117" s="40"/>
      <c r="H117" s="41" t="str">
        <f t="shared" si="1"/>
        <v/>
      </c>
    </row>
    <row r="118" spans="1:8" x14ac:dyDescent="0.25">
      <c r="A118" s="32">
        <v>115</v>
      </c>
      <c r="B118" s="33" t="s">
        <v>279</v>
      </c>
      <c r="C118" s="39"/>
      <c r="D118" s="39"/>
      <c r="E118" s="32">
        <v>10</v>
      </c>
      <c r="F118" s="32" t="s">
        <v>160</v>
      </c>
      <c r="G118" s="40"/>
      <c r="H118" s="41" t="str">
        <f t="shared" si="1"/>
        <v/>
      </c>
    </row>
    <row r="119" spans="1:8" x14ac:dyDescent="0.25">
      <c r="A119" s="32">
        <v>116</v>
      </c>
      <c r="B119" s="33" t="s">
        <v>280</v>
      </c>
      <c r="C119" s="39"/>
      <c r="D119" s="39"/>
      <c r="E119" s="32">
        <v>10</v>
      </c>
      <c r="F119" s="32" t="s">
        <v>160</v>
      </c>
      <c r="G119" s="40"/>
      <c r="H119" s="41" t="str">
        <f t="shared" si="1"/>
        <v/>
      </c>
    </row>
    <row r="120" spans="1:8" x14ac:dyDescent="0.25">
      <c r="A120" s="32">
        <v>117</v>
      </c>
      <c r="B120" s="33" t="s">
        <v>281</v>
      </c>
      <c r="C120" s="39"/>
      <c r="D120" s="39"/>
      <c r="E120" s="32">
        <v>10</v>
      </c>
      <c r="F120" s="32" t="s">
        <v>160</v>
      </c>
      <c r="G120" s="40"/>
      <c r="H120" s="41" t="str">
        <f t="shared" si="1"/>
        <v/>
      </c>
    </row>
    <row r="121" spans="1:8" x14ac:dyDescent="0.25">
      <c r="A121" s="32">
        <v>118</v>
      </c>
      <c r="B121" s="33" t="s">
        <v>282</v>
      </c>
      <c r="C121" s="39"/>
      <c r="D121" s="39"/>
      <c r="E121" s="32">
        <v>10</v>
      </c>
      <c r="F121" s="32" t="s">
        <v>160</v>
      </c>
      <c r="G121" s="40"/>
      <c r="H121" s="41" t="str">
        <f t="shared" si="1"/>
        <v/>
      </c>
    </row>
    <row r="122" spans="1:8" x14ac:dyDescent="0.25">
      <c r="A122" s="32">
        <v>119</v>
      </c>
      <c r="B122" s="33" t="s">
        <v>283</v>
      </c>
      <c r="C122" s="39"/>
      <c r="D122" s="39"/>
      <c r="E122" s="32">
        <v>30</v>
      </c>
      <c r="F122" s="32" t="s">
        <v>160</v>
      </c>
      <c r="G122" s="40"/>
      <c r="H122" s="41" t="str">
        <f t="shared" si="1"/>
        <v/>
      </c>
    </row>
    <row r="123" spans="1:8" ht="45" x14ac:dyDescent="0.25">
      <c r="A123" s="32">
        <v>120</v>
      </c>
      <c r="B123" s="33" t="s">
        <v>284</v>
      </c>
      <c r="C123" s="34" t="s">
        <v>165</v>
      </c>
      <c r="D123" s="38"/>
      <c r="E123" s="32">
        <v>5</v>
      </c>
      <c r="F123" s="32" t="s">
        <v>160</v>
      </c>
      <c r="G123" s="40"/>
      <c r="H123" s="41" t="str">
        <f t="shared" si="1"/>
        <v/>
      </c>
    </row>
    <row r="124" spans="1:8" ht="45" x14ac:dyDescent="0.25">
      <c r="A124" s="32">
        <v>121</v>
      </c>
      <c r="B124" s="33" t="s">
        <v>285</v>
      </c>
      <c r="C124" s="34" t="s">
        <v>165</v>
      </c>
      <c r="D124" s="38"/>
      <c r="E124" s="32">
        <v>1</v>
      </c>
      <c r="F124" s="32" t="s">
        <v>160</v>
      </c>
      <c r="G124" s="40"/>
      <c r="H124" s="41" t="str">
        <f t="shared" si="1"/>
        <v/>
      </c>
    </row>
    <row r="125" spans="1:8" x14ac:dyDescent="0.25">
      <c r="A125" s="32">
        <v>122</v>
      </c>
      <c r="B125" s="33" t="s">
        <v>286</v>
      </c>
      <c r="C125" s="32" t="s">
        <v>188</v>
      </c>
      <c r="D125" s="39"/>
      <c r="E125" s="32">
        <v>1</v>
      </c>
      <c r="F125" s="32" t="s">
        <v>160</v>
      </c>
      <c r="G125" s="40"/>
      <c r="H125" s="41" t="str">
        <f t="shared" si="1"/>
        <v/>
      </c>
    </row>
    <row r="126" spans="1:8" x14ac:dyDescent="0.25">
      <c r="A126" s="32">
        <v>123</v>
      </c>
      <c r="B126" s="33" t="s">
        <v>287</v>
      </c>
      <c r="C126" s="32" t="s">
        <v>188</v>
      </c>
      <c r="D126" s="39"/>
      <c r="E126" s="32">
        <v>1</v>
      </c>
      <c r="F126" s="32" t="s">
        <v>160</v>
      </c>
      <c r="G126" s="40"/>
      <c r="H126" s="41" t="str">
        <f t="shared" si="1"/>
        <v/>
      </c>
    </row>
    <row r="127" spans="1:8" x14ac:dyDescent="0.25">
      <c r="A127" s="32">
        <v>124</v>
      </c>
      <c r="B127" s="33" t="s">
        <v>288</v>
      </c>
      <c r="C127" s="32" t="s">
        <v>188</v>
      </c>
      <c r="D127" s="39"/>
      <c r="E127" s="32">
        <v>1</v>
      </c>
      <c r="F127" s="32" t="s">
        <v>160</v>
      </c>
      <c r="G127" s="40"/>
      <c r="H127" s="41" t="str">
        <f t="shared" si="1"/>
        <v/>
      </c>
    </row>
    <row r="128" spans="1:8" x14ac:dyDescent="0.25">
      <c r="A128" s="32">
        <v>125</v>
      </c>
      <c r="B128" s="33" t="s">
        <v>289</v>
      </c>
      <c r="C128" s="39"/>
      <c r="D128" s="39"/>
      <c r="E128" s="32">
        <v>5</v>
      </c>
      <c r="F128" s="32" t="s">
        <v>160</v>
      </c>
      <c r="G128" s="40"/>
      <c r="H128" s="41" t="str">
        <f t="shared" si="1"/>
        <v/>
      </c>
    </row>
    <row r="129" spans="1:8" x14ac:dyDescent="0.25">
      <c r="A129" s="32">
        <v>126</v>
      </c>
      <c r="B129" s="33" t="s">
        <v>290</v>
      </c>
      <c r="C129" s="39"/>
      <c r="D129" s="39"/>
      <c r="E129" s="32">
        <v>5</v>
      </c>
      <c r="F129" s="32" t="s">
        <v>160</v>
      </c>
      <c r="G129" s="40"/>
      <c r="H129" s="41" t="str">
        <f t="shared" si="1"/>
        <v/>
      </c>
    </row>
    <row r="130" spans="1:8" x14ac:dyDescent="0.25">
      <c r="A130" s="32">
        <v>127</v>
      </c>
      <c r="B130" s="33" t="s">
        <v>291</v>
      </c>
      <c r="C130" s="39"/>
      <c r="D130" s="39"/>
      <c r="E130" s="32">
        <v>1</v>
      </c>
      <c r="F130" s="32" t="s">
        <v>160</v>
      </c>
      <c r="G130" s="40"/>
      <c r="H130" s="41" t="str">
        <f t="shared" si="1"/>
        <v/>
      </c>
    </row>
    <row r="131" spans="1:8" x14ac:dyDescent="0.25">
      <c r="A131" s="32">
        <v>128</v>
      </c>
      <c r="B131" s="33" t="s">
        <v>292</v>
      </c>
      <c r="C131" s="39"/>
      <c r="D131" s="39"/>
      <c r="E131" s="32">
        <v>5</v>
      </c>
      <c r="F131" s="32" t="s">
        <v>160</v>
      </c>
      <c r="G131" s="40"/>
      <c r="H131" s="41" t="str">
        <f t="shared" si="1"/>
        <v/>
      </c>
    </row>
    <row r="132" spans="1:8" ht="30" x14ac:dyDescent="0.25">
      <c r="A132" s="32">
        <v>129</v>
      </c>
      <c r="B132" s="33" t="s">
        <v>293</v>
      </c>
      <c r="C132" s="39"/>
      <c r="D132" s="39"/>
      <c r="E132" s="32">
        <v>3</v>
      </c>
      <c r="F132" s="32" t="s">
        <v>160</v>
      </c>
      <c r="G132" s="40"/>
      <c r="H132" s="41" t="str">
        <f t="shared" si="1"/>
        <v/>
      </c>
    </row>
    <row r="133" spans="1:8" x14ac:dyDescent="0.25">
      <c r="A133" s="32">
        <v>130</v>
      </c>
      <c r="B133" s="33" t="s">
        <v>294</v>
      </c>
      <c r="C133" s="39"/>
      <c r="D133" s="39"/>
      <c r="E133" s="32">
        <v>25</v>
      </c>
      <c r="F133" s="32" t="s">
        <v>160</v>
      </c>
      <c r="G133" s="40"/>
      <c r="H133" s="41" t="str">
        <f t="shared" ref="H133:H160" si="2">IF(OR(E133="",G133=""),"",$E133*$G133)</f>
        <v/>
      </c>
    </row>
    <row r="134" spans="1:8" x14ac:dyDescent="0.25">
      <c r="A134" s="32">
        <v>131</v>
      </c>
      <c r="B134" s="33" t="s">
        <v>295</v>
      </c>
      <c r="C134" s="39"/>
      <c r="D134" s="39"/>
      <c r="E134" s="32">
        <v>25</v>
      </c>
      <c r="F134" s="32" t="s">
        <v>160</v>
      </c>
      <c r="G134" s="40"/>
      <c r="H134" s="41" t="str">
        <f t="shared" si="2"/>
        <v/>
      </c>
    </row>
    <row r="135" spans="1:8" x14ac:dyDescent="0.25">
      <c r="A135" s="32">
        <v>132</v>
      </c>
      <c r="B135" s="33" t="s">
        <v>296</v>
      </c>
      <c r="C135" s="39"/>
      <c r="D135" s="39"/>
      <c r="E135" s="32">
        <v>20</v>
      </c>
      <c r="F135" s="32" t="s">
        <v>160</v>
      </c>
      <c r="G135" s="40"/>
      <c r="H135" s="41" t="str">
        <f t="shared" si="2"/>
        <v/>
      </c>
    </row>
    <row r="136" spans="1:8" x14ac:dyDescent="0.25">
      <c r="A136" s="32">
        <v>133</v>
      </c>
      <c r="B136" s="33" t="s">
        <v>297</v>
      </c>
      <c r="C136" s="39"/>
      <c r="D136" s="39"/>
      <c r="E136" s="32">
        <v>20</v>
      </c>
      <c r="F136" s="32" t="s">
        <v>160</v>
      </c>
      <c r="G136" s="40"/>
      <c r="H136" s="41" t="str">
        <f t="shared" si="2"/>
        <v/>
      </c>
    </row>
    <row r="137" spans="1:8" x14ac:dyDescent="0.25">
      <c r="A137" s="32">
        <v>134</v>
      </c>
      <c r="B137" s="33" t="s">
        <v>298</v>
      </c>
      <c r="C137" s="39"/>
      <c r="D137" s="39"/>
      <c r="E137" s="32">
        <v>5</v>
      </c>
      <c r="F137" s="32" t="s">
        <v>160</v>
      </c>
      <c r="G137" s="40"/>
      <c r="H137" s="41" t="str">
        <f t="shared" si="2"/>
        <v/>
      </c>
    </row>
    <row r="138" spans="1:8" x14ac:dyDescent="0.25">
      <c r="A138" s="32">
        <v>135</v>
      </c>
      <c r="B138" s="33" t="s">
        <v>299</v>
      </c>
      <c r="C138" s="39"/>
      <c r="D138" s="39"/>
      <c r="E138" s="32">
        <v>2</v>
      </c>
      <c r="F138" s="32" t="s">
        <v>160</v>
      </c>
      <c r="G138" s="40"/>
      <c r="H138" s="41" t="str">
        <f t="shared" si="2"/>
        <v/>
      </c>
    </row>
    <row r="139" spans="1:8" x14ac:dyDescent="0.25">
      <c r="A139" s="32">
        <v>136</v>
      </c>
      <c r="B139" s="33" t="s">
        <v>300</v>
      </c>
      <c r="C139" s="39"/>
      <c r="D139" s="39"/>
      <c r="E139" s="32">
        <v>1</v>
      </c>
      <c r="F139" s="32" t="s">
        <v>160</v>
      </c>
      <c r="G139" s="40"/>
      <c r="H139" s="41" t="str">
        <f t="shared" si="2"/>
        <v/>
      </c>
    </row>
    <row r="140" spans="1:8" x14ac:dyDescent="0.25">
      <c r="A140" s="32">
        <v>137</v>
      </c>
      <c r="B140" s="33" t="s">
        <v>301</v>
      </c>
      <c r="C140" s="39"/>
      <c r="D140" s="39"/>
      <c r="E140" s="32">
        <v>1</v>
      </c>
      <c r="F140" s="32" t="s">
        <v>160</v>
      </c>
      <c r="G140" s="40"/>
      <c r="H140" s="41" t="str">
        <f t="shared" si="2"/>
        <v/>
      </c>
    </row>
    <row r="141" spans="1:8" x14ac:dyDescent="0.25">
      <c r="A141" s="32">
        <v>138</v>
      </c>
      <c r="B141" s="33" t="s">
        <v>302</v>
      </c>
      <c r="C141" s="39"/>
      <c r="D141" s="39"/>
      <c r="E141" s="32">
        <v>1</v>
      </c>
      <c r="F141" s="32" t="s">
        <v>160</v>
      </c>
      <c r="G141" s="40"/>
      <c r="H141" s="41" t="str">
        <f t="shared" si="2"/>
        <v/>
      </c>
    </row>
    <row r="142" spans="1:8" x14ac:dyDescent="0.25">
      <c r="A142" s="32">
        <v>139</v>
      </c>
      <c r="B142" s="33" t="s">
        <v>303</v>
      </c>
      <c r="C142" s="39"/>
      <c r="D142" s="39"/>
      <c r="E142" s="32">
        <v>3</v>
      </c>
      <c r="F142" s="32" t="s">
        <v>166</v>
      </c>
      <c r="G142" s="40"/>
      <c r="H142" s="41" t="str">
        <f t="shared" si="2"/>
        <v/>
      </c>
    </row>
    <row r="143" spans="1:8" x14ac:dyDescent="0.25">
      <c r="A143" s="32">
        <v>140</v>
      </c>
      <c r="B143" s="33" t="s">
        <v>304</v>
      </c>
      <c r="C143" s="39"/>
      <c r="D143" s="39"/>
      <c r="E143" s="32">
        <v>1</v>
      </c>
      <c r="F143" s="32" t="s">
        <v>160</v>
      </c>
      <c r="G143" s="40"/>
      <c r="H143" s="41" t="str">
        <f t="shared" si="2"/>
        <v/>
      </c>
    </row>
    <row r="144" spans="1:8" ht="30" x14ac:dyDescent="0.25">
      <c r="A144" s="32">
        <v>141</v>
      </c>
      <c r="B144" s="33" t="s">
        <v>305</v>
      </c>
      <c r="C144" s="39"/>
      <c r="D144" s="39"/>
      <c r="E144" s="32">
        <v>1</v>
      </c>
      <c r="F144" s="32" t="s">
        <v>160</v>
      </c>
      <c r="G144" s="40"/>
      <c r="H144" s="41" t="str">
        <f t="shared" si="2"/>
        <v/>
      </c>
    </row>
    <row r="145" spans="1:8" x14ac:dyDescent="0.25">
      <c r="A145" s="32">
        <v>142</v>
      </c>
      <c r="B145" s="33" t="s">
        <v>306</v>
      </c>
      <c r="C145" s="39"/>
      <c r="D145" s="39"/>
      <c r="E145" s="32">
        <v>2</v>
      </c>
      <c r="F145" s="32" t="s">
        <v>160</v>
      </c>
      <c r="G145" s="40"/>
      <c r="H145" s="41" t="str">
        <f t="shared" si="2"/>
        <v/>
      </c>
    </row>
    <row r="146" spans="1:8" x14ac:dyDescent="0.25">
      <c r="A146" s="32">
        <v>143</v>
      </c>
      <c r="B146" s="33" t="s">
        <v>307</v>
      </c>
      <c r="C146" s="39"/>
      <c r="D146" s="39"/>
      <c r="E146" s="32">
        <v>3</v>
      </c>
      <c r="F146" s="32" t="s">
        <v>160</v>
      </c>
      <c r="G146" s="40"/>
      <c r="H146" s="41" t="str">
        <f t="shared" si="2"/>
        <v/>
      </c>
    </row>
    <row r="147" spans="1:8" x14ac:dyDescent="0.25">
      <c r="A147" s="32">
        <v>144</v>
      </c>
      <c r="B147" s="33" t="s">
        <v>308</v>
      </c>
      <c r="C147" s="39"/>
      <c r="D147" s="39"/>
      <c r="E147" s="32">
        <v>2</v>
      </c>
      <c r="F147" s="32" t="s">
        <v>160</v>
      </c>
      <c r="G147" s="40"/>
      <c r="H147" s="41" t="str">
        <f t="shared" si="2"/>
        <v/>
      </c>
    </row>
    <row r="148" spans="1:8" ht="30" x14ac:dyDescent="0.25">
      <c r="A148" s="32">
        <v>145</v>
      </c>
      <c r="B148" s="33" t="s">
        <v>309</v>
      </c>
      <c r="C148" s="39"/>
      <c r="D148" s="39"/>
      <c r="E148" s="32">
        <v>1</v>
      </c>
      <c r="F148" s="32" t="s">
        <v>166</v>
      </c>
      <c r="G148" s="40"/>
      <c r="H148" s="41" t="str">
        <f t="shared" si="2"/>
        <v/>
      </c>
    </row>
    <row r="149" spans="1:8" ht="30" x14ac:dyDescent="0.25">
      <c r="A149" s="32">
        <v>146</v>
      </c>
      <c r="B149" s="33" t="s">
        <v>310</v>
      </c>
      <c r="C149" s="39"/>
      <c r="D149" s="39"/>
      <c r="E149" s="32">
        <v>1</v>
      </c>
      <c r="F149" s="32" t="s">
        <v>166</v>
      </c>
      <c r="G149" s="40"/>
      <c r="H149" s="41" t="str">
        <f t="shared" si="2"/>
        <v/>
      </c>
    </row>
    <row r="150" spans="1:8" ht="30" x14ac:dyDescent="0.25">
      <c r="A150" s="32">
        <v>147</v>
      </c>
      <c r="B150" s="33" t="s">
        <v>311</v>
      </c>
      <c r="C150" s="39"/>
      <c r="D150" s="39"/>
      <c r="E150" s="32">
        <v>1</v>
      </c>
      <c r="F150" s="32" t="s">
        <v>166</v>
      </c>
      <c r="G150" s="40"/>
      <c r="H150" s="41" t="str">
        <f t="shared" si="2"/>
        <v/>
      </c>
    </row>
    <row r="151" spans="1:8" x14ac:dyDescent="0.25">
      <c r="A151" s="32">
        <v>148</v>
      </c>
      <c r="B151" s="33" t="s">
        <v>312</v>
      </c>
      <c r="C151" s="39"/>
      <c r="D151" s="39"/>
      <c r="E151" s="32">
        <v>1</v>
      </c>
      <c r="F151" s="32" t="s">
        <v>160</v>
      </c>
      <c r="G151" s="40"/>
      <c r="H151" s="41" t="str">
        <f t="shared" si="2"/>
        <v/>
      </c>
    </row>
    <row r="152" spans="1:8" x14ac:dyDescent="0.25">
      <c r="A152" s="32">
        <v>149</v>
      </c>
      <c r="B152" s="33" t="s">
        <v>313</v>
      </c>
      <c r="C152" s="39"/>
      <c r="D152" s="39"/>
      <c r="E152" s="32">
        <v>1</v>
      </c>
      <c r="F152" s="32" t="s">
        <v>160</v>
      </c>
      <c r="G152" s="40"/>
      <c r="H152" s="41" t="str">
        <f t="shared" si="2"/>
        <v/>
      </c>
    </row>
    <row r="153" spans="1:8" x14ac:dyDescent="0.25">
      <c r="A153" s="32">
        <v>150</v>
      </c>
      <c r="B153" s="33" t="s">
        <v>314</v>
      </c>
      <c r="C153" s="39"/>
      <c r="D153" s="39"/>
      <c r="E153" s="32">
        <v>1</v>
      </c>
      <c r="F153" s="32" t="s">
        <v>160</v>
      </c>
      <c r="G153" s="40"/>
      <c r="H153" s="41" t="str">
        <f t="shared" si="2"/>
        <v/>
      </c>
    </row>
    <row r="154" spans="1:8" ht="30" x14ac:dyDescent="0.25">
      <c r="A154" s="32">
        <v>151</v>
      </c>
      <c r="B154" s="33" t="s">
        <v>315</v>
      </c>
      <c r="C154" s="39"/>
      <c r="D154" s="39"/>
      <c r="E154" s="32">
        <v>3</v>
      </c>
      <c r="F154" s="32" t="s">
        <v>160</v>
      </c>
      <c r="G154" s="40"/>
      <c r="H154" s="41" t="str">
        <f t="shared" si="2"/>
        <v/>
      </c>
    </row>
    <row r="155" spans="1:8" x14ac:dyDescent="0.25">
      <c r="A155" s="32">
        <v>152</v>
      </c>
      <c r="B155" s="33" t="s">
        <v>316</v>
      </c>
      <c r="C155" s="39"/>
      <c r="D155" s="39"/>
      <c r="E155" s="32">
        <v>5</v>
      </c>
      <c r="F155" s="32" t="s">
        <v>160</v>
      </c>
      <c r="G155" s="40"/>
      <c r="H155" s="41" t="str">
        <f t="shared" si="2"/>
        <v/>
      </c>
    </row>
    <row r="156" spans="1:8" ht="30" x14ac:dyDescent="0.25">
      <c r="A156" s="32">
        <v>153</v>
      </c>
      <c r="B156" s="33" t="s">
        <v>317</v>
      </c>
      <c r="C156" s="39"/>
      <c r="D156" s="39"/>
      <c r="E156" s="32">
        <v>10</v>
      </c>
      <c r="F156" s="32" t="s">
        <v>160</v>
      </c>
      <c r="G156" s="40"/>
      <c r="H156" s="41" t="str">
        <f t="shared" si="2"/>
        <v/>
      </c>
    </row>
    <row r="157" spans="1:8" x14ac:dyDescent="0.25">
      <c r="A157" s="32">
        <v>154</v>
      </c>
      <c r="B157" s="33" t="s">
        <v>318</v>
      </c>
      <c r="C157" s="39"/>
      <c r="D157" s="39"/>
      <c r="E157" s="32">
        <v>12</v>
      </c>
      <c r="F157" s="32" t="s">
        <v>160</v>
      </c>
      <c r="G157" s="40"/>
      <c r="H157" s="41" t="str">
        <f t="shared" si="2"/>
        <v/>
      </c>
    </row>
    <row r="158" spans="1:8" x14ac:dyDescent="0.25">
      <c r="A158" s="32">
        <v>155</v>
      </c>
      <c r="B158" s="33" t="s">
        <v>319</v>
      </c>
      <c r="C158" s="39"/>
      <c r="D158" s="39"/>
      <c r="E158" s="32">
        <v>10</v>
      </c>
      <c r="F158" s="32" t="s">
        <v>160</v>
      </c>
      <c r="G158" s="40"/>
      <c r="H158" s="41" t="str">
        <f t="shared" si="2"/>
        <v/>
      </c>
    </row>
    <row r="159" spans="1:8" x14ac:dyDescent="0.25">
      <c r="A159" s="32">
        <v>156</v>
      </c>
      <c r="B159" s="33" t="s">
        <v>320</v>
      </c>
      <c r="C159" s="39"/>
      <c r="D159" s="39"/>
      <c r="E159" s="32">
        <v>7</v>
      </c>
      <c r="F159" s="32" t="s">
        <v>160</v>
      </c>
      <c r="G159" s="40"/>
      <c r="H159" s="41" t="str">
        <f t="shared" si="2"/>
        <v/>
      </c>
    </row>
    <row r="160" spans="1:8" x14ac:dyDescent="0.25">
      <c r="A160" s="32">
        <v>157</v>
      </c>
      <c r="B160" s="33" t="s">
        <v>321</v>
      </c>
      <c r="C160" s="39"/>
      <c r="D160" s="39"/>
      <c r="E160" s="32">
        <v>7</v>
      </c>
      <c r="F160" s="32" t="s">
        <v>160</v>
      </c>
      <c r="G160" s="40"/>
      <c r="H160" s="41" t="str">
        <f t="shared" si="2"/>
        <v/>
      </c>
    </row>
    <row r="161" spans="1:8" x14ac:dyDescent="0.25">
      <c r="A161" s="55" t="s">
        <v>322</v>
      </c>
      <c r="B161" s="55"/>
      <c r="C161" s="55"/>
      <c r="D161" s="55"/>
      <c r="E161" s="55"/>
      <c r="F161" s="55"/>
      <c r="G161" s="55"/>
      <c r="H161" s="42" t="str">
        <f>IF(COUNTBLANK(H4:H160)=157,"",SUM(H4:H160))</f>
        <v/>
      </c>
    </row>
    <row r="163" spans="1:8" x14ac:dyDescent="0.25">
      <c r="B163"/>
      <c r="C163" s="24"/>
      <c r="D163" s="29"/>
      <c r="E163" s="29"/>
      <c r="F163" s="29"/>
      <c r="G163" s="29"/>
      <c r="H163" s="43"/>
    </row>
    <row r="164" spans="1:8" x14ac:dyDescent="0.25">
      <c r="B164"/>
      <c r="C164" s="24"/>
      <c r="D164" s="54" t="s">
        <v>156</v>
      </c>
      <c r="E164" s="54"/>
      <c r="F164" s="54"/>
      <c r="G164" s="54"/>
      <c r="H164" s="54"/>
    </row>
  </sheetData>
  <sheetProtection algorithmName="SHA-512" hashValue="kwrhtJXnic3kKVzc2BhoNKBaw065d6dUI4HojvnPgtB/Z60QpTJYoIahufHnAnKjdmqPiKl5QSop6bJ7rKAwnQ==" saltValue="WVJ54LXccru5qrkVXKK4Eg==" spinCount="100000" sheet="1" objects="1" scenarios="1" formatCells="0" formatColumns="0" formatRows="0"/>
  <mergeCells count="3">
    <mergeCell ref="A1:H1"/>
    <mergeCell ref="A161:G161"/>
    <mergeCell ref="D164:H164"/>
  </mergeCells>
  <printOptions horizontalCentered="1"/>
  <pageMargins left="0.51181102362204722" right="0.51181102362204722" top="0.55118110236220474" bottom="0.74803149606299213" header="0.31496062992125984" footer="0.31496062992125984"/>
  <pageSetup paperSize="9" scale="52" fitToHeight="3" orientation="portrait" r:id="rId1"/>
  <headerFooter>
    <oddFooter>Strona &amp;P z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a2ef18a-7ad4-4aa3-8be4-6c3474fc0cf0" xsi:nil="true"/>
    <lcf76f155ced4ddcb4097134ff3c332f xmlns="e0ae9f3e-ba6e-4584-ba3e-f39d9417dd6e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77E9B04AE21D444AFA0CB18B4085127" ma:contentTypeVersion="11" ma:contentTypeDescription="Utwórz nowy dokument." ma:contentTypeScope="" ma:versionID="f5a757b450b6f30313dbccb33e94cdca">
  <xsd:schema xmlns:xsd="http://www.w3.org/2001/XMLSchema" xmlns:xs="http://www.w3.org/2001/XMLSchema" xmlns:p="http://schemas.microsoft.com/office/2006/metadata/properties" xmlns:ns2="e0ae9f3e-ba6e-4584-ba3e-f39d9417dd6e" xmlns:ns3="5a2ef18a-7ad4-4aa3-8be4-6c3474fc0cf0" targetNamespace="http://schemas.microsoft.com/office/2006/metadata/properties" ma:root="true" ma:fieldsID="cc86809e2c2c526a9017c307e1a6f508" ns2:_="" ns3:_="">
    <xsd:import namespace="e0ae9f3e-ba6e-4584-ba3e-f39d9417dd6e"/>
    <xsd:import namespace="5a2ef18a-7ad4-4aa3-8be4-6c3474fc0cf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ae9f3e-ba6e-4584-ba3e-f39d9417dd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472524cd-8e41-493d-b2be-790516b1dad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2ef18a-7ad4-4aa3-8be4-6c3474fc0cf0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b5e47890-8085-4745-92bd-ce6d0e51c46e}" ma:internalName="TaxCatchAll" ma:showField="CatchAllData" ma:web="5a2ef18a-7ad4-4aa3-8be4-6c3474fc0cf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FCCA709-8990-4E0B-B392-F97295838E3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BA8B6BF-FF43-4639-A547-6A371BA9E99E}">
  <ds:schemaRefs>
    <ds:schemaRef ds:uri="http://schemas.openxmlformats.org/package/2006/metadata/core-properties"/>
    <ds:schemaRef ds:uri="http://purl.org/dc/dcmitype/"/>
    <ds:schemaRef ds:uri="e0ae9f3e-ba6e-4584-ba3e-f39d9417dd6e"/>
    <ds:schemaRef ds:uri="http://purl.org/dc/elements/1.1/"/>
    <ds:schemaRef ds:uri="http://schemas.microsoft.com/office/2006/documentManagement/types"/>
    <ds:schemaRef ds:uri="5a2ef18a-7ad4-4aa3-8be4-6c3474fc0cf0"/>
    <ds:schemaRef ds:uri="http://purl.org/dc/terms/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52402A8-68B4-4918-AECA-AFDD41DEBE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ae9f3e-ba6e-4584-ba3e-f39d9417dd6e"/>
    <ds:schemaRef ds:uri="5a2ef18a-7ad4-4aa3-8be4-6c3474fc0cf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3</vt:i4>
      </vt:variant>
    </vt:vector>
  </HeadingPairs>
  <TitlesOfParts>
    <vt:vector size="5" baseType="lpstr">
      <vt:lpstr>ARTYKUŁY BIUROWE - CZ.I KRAKÓW</vt:lpstr>
      <vt:lpstr>ARTYKUŁY BIUROWE - CZ.II BYTOM</vt:lpstr>
      <vt:lpstr>'ARTYKUŁY BIUROWE - CZ.I KRAKÓW'!Obszar_wydruku</vt:lpstr>
      <vt:lpstr>'ARTYKUŁY BIUROWE - CZ.I KRAKÓW'!Tytuły_wydruku</vt:lpstr>
      <vt:lpstr>'ARTYKUŁY BIUROWE - CZ.II BYTOM'!Tytuły_wydruku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BIURO_1845</dc:creator>
  <cp:keywords/>
  <dc:description/>
  <cp:lastModifiedBy>Marta Gocalińska</cp:lastModifiedBy>
  <cp:revision/>
  <dcterms:created xsi:type="dcterms:W3CDTF">2018-12-19T12:20:07Z</dcterms:created>
  <dcterms:modified xsi:type="dcterms:W3CDTF">2025-03-18T08:35:14Z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0x010100A77E9B04AE21D444AFA0CB18B4085127</vt:lpwstr>
  </property>
  <property fmtid="{D5CDD505-2E9C-101B-9397-08002B2CF9AE}" pid="3" name="MediaServiceImageTags">
    <vt:lpwstr/>
  </property>
</Properties>
</file>