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ina\AppData\Local\Temp\ezdpuw\20241210152643281\"/>
    </mc:Choice>
  </mc:AlternateContent>
  <xr:revisionPtr revIDLastSave="0" documentId="13_ncr:1_{FD79B2A6-9AC3-4118-A958-8EF33808AB24}" xr6:coauthVersionLast="47" xr6:coauthVersionMax="47" xr10:uidLastSave="{00000000-0000-0000-0000-000000000000}"/>
  <bookViews>
    <workbookView xWindow="-120" yWindow="-120" windowWidth="29040" windowHeight="15720" xr2:uid="{9F721992-DFF8-4095-A307-BC862857851D}"/>
  </bookViews>
  <sheets>
    <sheet name="wniosek o korektę planu" sheetId="2" r:id="rId1"/>
  </sheets>
  <definedNames>
    <definedName name="ColumnTitleRegion1.A10.F194">Tabela2[[#Headers],[l.p.]]</definedName>
    <definedName name="ColumnTitleRegion2.A197.F.238" localSheetId="0">Tabela3[[#Headers],[l.p.]]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21" i="2" l="1"/>
  <c r="C221" i="2"/>
  <c r="D217" i="2"/>
  <c r="C217" i="2"/>
  <c r="E217" i="2" s="1"/>
  <c r="D206" i="2"/>
  <c r="C206" i="2"/>
  <c r="E201" i="2"/>
  <c r="E202" i="2"/>
  <c r="E203" i="2"/>
  <c r="E204" i="2"/>
  <c r="E205" i="2"/>
  <c r="E207" i="2"/>
  <c r="E208" i="2"/>
  <c r="E209" i="2"/>
  <c r="E210" i="2"/>
  <c r="E211" i="2"/>
  <c r="E212" i="2"/>
  <c r="E213" i="2"/>
  <c r="E214" i="2"/>
  <c r="E215" i="2"/>
  <c r="E216" i="2"/>
  <c r="E218" i="2"/>
  <c r="E219" i="2"/>
  <c r="E220" i="2"/>
  <c r="E222" i="2"/>
  <c r="E223" i="2"/>
  <c r="E224" i="2"/>
  <c r="E225" i="2"/>
  <c r="E226" i="2"/>
  <c r="E227" i="2"/>
  <c r="E228" i="2"/>
  <c r="E229" i="2"/>
  <c r="E230" i="2"/>
  <c r="E232" i="2"/>
  <c r="E233" i="2"/>
  <c r="E234" i="2"/>
  <c r="E235" i="2"/>
  <c r="E237" i="2"/>
  <c r="E238" i="2"/>
  <c r="D200" i="2"/>
  <c r="C200" i="2"/>
  <c r="D231" i="2"/>
  <c r="C231" i="2"/>
  <c r="D236" i="2"/>
  <c r="C236" i="2"/>
  <c r="E221" i="2" l="1"/>
  <c r="E231" i="2"/>
  <c r="E236" i="2"/>
  <c r="E200" i="2"/>
  <c r="D199" i="2"/>
  <c r="D198" i="2" s="1"/>
  <c r="C199" i="2"/>
  <c r="C198" i="2" s="1"/>
  <c r="E206" i="2"/>
  <c r="D178" i="2"/>
  <c r="C178" i="2"/>
  <c r="D182" i="2"/>
  <c r="C182" i="2"/>
  <c r="E182" i="2" s="1"/>
  <c r="D187" i="2"/>
  <c r="C187" i="2"/>
  <c r="E187" i="2" s="1"/>
  <c r="D190" i="2"/>
  <c r="C190" i="2"/>
  <c r="E190" i="2" s="1"/>
  <c r="D169" i="2"/>
  <c r="D163" i="2" s="1"/>
  <c r="C169" i="2"/>
  <c r="D155" i="2"/>
  <c r="C155" i="2"/>
  <c r="D148" i="2"/>
  <c r="C148" i="2"/>
  <c r="E148" i="2" s="1"/>
  <c r="D143" i="2"/>
  <c r="C143" i="2"/>
  <c r="D139" i="2"/>
  <c r="C139" i="2"/>
  <c r="E139" i="2" s="1"/>
  <c r="D127" i="2"/>
  <c r="C127" i="2"/>
  <c r="D118" i="2"/>
  <c r="C118" i="2"/>
  <c r="D115" i="2"/>
  <c r="C115" i="2"/>
  <c r="E115" i="2" s="1"/>
  <c r="D111" i="2"/>
  <c r="C111" i="2"/>
  <c r="E111" i="2" s="1"/>
  <c r="D108" i="2"/>
  <c r="C108" i="2"/>
  <c r="D97" i="2"/>
  <c r="C97" i="2"/>
  <c r="C79" i="2"/>
  <c r="D79" i="2"/>
  <c r="D78" i="2" s="1"/>
  <c r="C74" i="2"/>
  <c r="D74" i="2"/>
  <c r="D71" i="2"/>
  <c r="C71" i="2"/>
  <c r="D64" i="2"/>
  <c r="C64" i="2"/>
  <c r="D61" i="2"/>
  <c r="C61" i="2"/>
  <c r="C60" i="2" s="1"/>
  <c r="D52" i="2"/>
  <c r="C52" i="2"/>
  <c r="E52" i="2" s="1"/>
  <c r="D40" i="2"/>
  <c r="C40" i="2"/>
  <c r="E40" i="2" s="1"/>
  <c r="D31" i="2"/>
  <c r="C31" i="2"/>
  <c r="D27" i="2"/>
  <c r="C27" i="2"/>
  <c r="D20" i="2"/>
  <c r="C20" i="2"/>
  <c r="E194" i="2"/>
  <c r="E13" i="2"/>
  <c r="E14" i="2"/>
  <c r="E15" i="2"/>
  <c r="E16" i="2"/>
  <c r="E17" i="2"/>
  <c r="E18" i="2"/>
  <c r="E19" i="2"/>
  <c r="E21" i="2"/>
  <c r="E22" i="2"/>
  <c r="E23" i="2"/>
  <c r="E24" i="2"/>
  <c r="E25" i="2"/>
  <c r="E26" i="2"/>
  <c r="E28" i="2"/>
  <c r="E29" i="2"/>
  <c r="E30" i="2"/>
  <c r="E31" i="2"/>
  <c r="E32" i="2"/>
  <c r="E33" i="2"/>
  <c r="E34" i="2"/>
  <c r="E35" i="2"/>
  <c r="E36" i="2"/>
  <c r="E37" i="2"/>
  <c r="E38" i="2"/>
  <c r="E39" i="2"/>
  <c r="E41" i="2"/>
  <c r="E42" i="2"/>
  <c r="E43" i="2"/>
  <c r="E44" i="2"/>
  <c r="E45" i="2"/>
  <c r="E46" i="2"/>
  <c r="E47" i="2"/>
  <c r="E48" i="2"/>
  <c r="E49" i="2"/>
  <c r="E50" i="2"/>
  <c r="E51" i="2"/>
  <c r="E53" i="2"/>
  <c r="E54" i="2"/>
  <c r="E55" i="2"/>
  <c r="E56" i="2"/>
  <c r="E57" i="2"/>
  <c r="E58" i="2"/>
  <c r="E59" i="2"/>
  <c r="E62" i="2"/>
  <c r="E63" i="2"/>
  <c r="E65" i="2"/>
  <c r="E66" i="2"/>
  <c r="E67" i="2"/>
  <c r="E68" i="2"/>
  <c r="E69" i="2"/>
  <c r="E72" i="2"/>
  <c r="E73" i="2"/>
  <c r="E75" i="2"/>
  <c r="E76" i="2"/>
  <c r="E77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8" i="2"/>
  <c r="E99" i="2"/>
  <c r="E100" i="2"/>
  <c r="E101" i="2"/>
  <c r="E102" i="2"/>
  <c r="E103" i="2"/>
  <c r="E104" i="2"/>
  <c r="E105" i="2"/>
  <c r="E106" i="2"/>
  <c r="E107" i="2"/>
  <c r="E109" i="2"/>
  <c r="E110" i="2"/>
  <c r="E112" i="2"/>
  <c r="E113" i="2"/>
  <c r="E114" i="2"/>
  <c r="E116" i="2"/>
  <c r="E117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40" i="2"/>
  <c r="E141" i="2"/>
  <c r="E142" i="2"/>
  <c r="E144" i="2"/>
  <c r="E145" i="2"/>
  <c r="E146" i="2"/>
  <c r="E147" i="2"/>
  <c r="E149" i="2"/>
  <c r="E150" i="2"/>
  <c r="E151" i="2"/>
  <c r="E152" i="2"/>
  <c r="E153" i="2"/>
  <c r="E154" i="2"/>
  <c r="E156" i="2"/>
  <c r="E157" i="2"/>
  <c r="E158" i="2"/>
  <c r="E159" i="2"/>
  <c r="E160" i="2"/>
  <c r="E161" i="2"/>
  <c r="E162" i="2"/>
  <c r="E164" i="2"/>
  <c r="E165" i="2"/>
  <c r="E166" i="2"/>
  <c r="E167" i="2"/>
  <c r="E168" i="2"/>
  <c r="E170" i="2"/>
  <c r="E171" i="2"/>
  <c r="E172" i="2"/>
  <c r="E173" i="2"/>
  <c r="E174" i="2"/>
  <c r="E175" i="2"/>
  <c r="E176" i="2"/>
  <c r="E179" i="2"/>
  <c r="E180" i="2"/>
  <c r="E181" i="2"/>
  <c r="E183" i="2"/>
  <c r="E184" i="2"/>
  <c r="E185" i="2"/>
  <c r="E186" i="2"/>
  <c r="E188" i="2"/>
  <c r="E189" i="2"/>
  <c r="E191" i="2"/>
  <c r="E192" i="2"/>
  <c r="E193" i="2"/>
  <c r="D12" i="2"/>
  <c r="C12" i="2"/>
  <c r="E199" i="2" l="1"/>
  <c r="E143" i="2"/>
  <c r="E198" i="2"/>
  <c r="D60" i="2"/>
  <c r="C78" i="2"/>
  <c r="E78" i="2" s="1"/>
  <c r="D70" i="2"/>
  <c r="C11" i="2"/>
  <c r="E12" i="2"/>
  <c r="E74" i="2"/>
  <c r="E97" i="2"/>
  <c r="E108" i="2"/>
  <c r="E155" i="2"/>
  <c r="E169" i="2"/>
  <c r="C163" i="2"/>
  <c r="E163" i="2" s="1"/>
  <c r="C177" i="2"/>
  <c r="D177" i="2"/>
  <c r="E178" i="2"/>
  <c r="E118" i="2"/>
  <c r="E71" i="2"/>
  <c r="E64" i="2"/>
  <c r="E61" i="2"/>
  <c r="D11" i="2"/>
  <c r="E27" i="2"/>
  <c r="E20" i="2"/>
  <c r="E177" i="2" l="1"/>
  <c r="E60" i="2"/>
  <c r="C70" i="2"/>
  <c r="E70" i="2" s="1"/>
  <c r="E11" i="2"/>
  <c r="E79" i="2"/>
</calcChain>
</file>

<file path=xl/sharedStrings.xml><?xml version="1.0" encoding="utf-8"?>
<sst xmlns="http://schemas.openxmlformats.org/spreadsheetml/2006/main" count="243" uniqueCount="234">
  <si>
    <t>nazwa uczelni</t>
  </si>
  <si>
    <t>Plan rzeczowo-finansowy na rok .....</t>
  </si>
  <si>
    <t>Dysponet:</t>
  </si>
  <si>
    <t>l.p.</t>
  </si>
  <si>
    <t xml:space="preserve">Wyszczególnienie </t>
  </si>
  <si>
    <t>Plan na ….. rok</t>
  </si>
  <si>
    <t>Korekta planu zwiększenie +/ zmniejszenie -</t>
  </si>
  <si>
    <t>Plan na po zmianach</t>
  </si>
  <si>
    <t>Wyjaśnienia:</t>
  </si>
  <si>
    <t xml:space="preserve">Zakup materiałów </t>
  </si>
  <si>
    <t>Zakup materiałów związanych z eksploatacją budynku</t>
  </si>
  <si>
    <t xml:space="preserve">artykuły elektryczne, w tym żarówki, świetlówki </t>
  </si>
  <si>
    <t>materiały na potrzeby utrzymania systemu klimatyzacji i wentylacji (części eksploatacyjne: paski, uszczelki, pompy obiegowe wody technologicznej, zawory, płyny do czyszczenia i odgrzybiania, filtry)</t>
  </si>
  <si>
    <t>utrzymanie terenów zewnętrznych (zieleń, sól, piasek)</t>
  </si>
  <si>
    <t>paliwo do maszyn i urządzeń za wyjątkiem samochodów</t>
  </si>
  <si>
    <t xml:space="preserve">materiały do drobnych napraw i bieżącej konserwacji budynku, w tym także drobny sprzęt do napraw </t>
  </si>
  <si>
    <t>części zamienne do napraw i konserwacji urządzeń i maszyn związanych z budynkiem np. wind</t>
  </si>
  <si>
    <t xml:space="preserve">pozostałe materiały zw. z eksploatacją budynku </t>
  </si>
  <si>
    <t>Zakup materiałów biurowych, tonerów, tuszy, mat. eksploatacyjnych do komputerów</t>
  </si>
  <si>
    <t>artykuły biurowe</t>
  </si>
  <si>
    <t xml:space="preserve">druki dyplomów, legitymacji </t>
  </si>
  <si>
    <t>materiały eksploatacyjne do komputerów i drukarek (tonery, bębny, taśma do drukarki kodów kreskowych, dyski, klawiatury, myszki, kamery, wszelkie części zamienne itp.)</t>
  </si>
  <si>
    <t>drobny sprzęt ułatwiający prace biurowe (zakupy jednorazowe, pieczątki)</t>
  </si>
  <si>
    <t>pozostałe materiały biurowe i komputerowe</t>
  </si>
  <si>
    <t>Zakup materiałów do prac remontowych</t>
  </si>
  <si>
    <t>Zakup środków czystości, artykułów higienicznych , materiałów eksploatacyjnych do sprzątania</t>
  </si>
  <si>
    <t>chemia gospodarcza i materiały eksploatacyjne do sprzątania, w tym do maszyn</t>
  </si>
  <si>
    <t>art. higieniczne (papiery toaletowy, ręczniki papierowe, artykuły do różowej skrzyneczki)</t>
  </si>
  <si>
    <t>części zamienne do napraw i konserwacji urządzeń i maszyn sprzątających</t>
  </si>
  <si>
    <t xml:space="preserve">Zakup materiałów związanych z eksploatacją samochodu </t>
  </si>
  <si>
    <t xml:space="preserve">paliwo </t>
  </si>
  <si>
    <t>części zamienne do napraw, konserwacji, materiały do bieżącej eksploatacji</t>
  </si>
  <si>
    <t>Zakup artykułów spożywczych (za wyjątkiem artykułów spożywczych przeznaczonych dla pracowników Uczelni, których obowiązek zakupu wynika np. z przepisów BHP np. woda)</t>
  </si>
  <si>
    <t>Zakup materiałów BHP I PPOŻ. (materiały ppoż., za wyjątkiem odzieży i obuwia roboczego i ochronnego przysługującego pracownikom zgodnie z przepisami BHP, wyposażenie apteczek)</t>
  </si>
  <si>
    <t>Zakup wyposażenia (drobne wyposażenie do kwoty 1000,00 zł np. ekspresy do kawy, meble, krzesła, biurka itp.)</t>
  </si>
  <si>
    <t xml:space="preserve">Zakup zbiorów bibliotecznych i czasopism </t>
  </si>
  <si>
    <t>zbiory biblioteczne</t>
  </si>
  <si>
    <t>czasopisma i prenumeraty, za wyjątkiem e-czasopism</t>
  </si>
  <si>
    <t>Zakup rekwizytów/ sprzętu/ materiałów do prowadzenia zajęć</t>
  </si>
  <si>
    <t xml:space="preserve">materiały i rekwizyty na potrzeby prowadzących zajęcia dydaktyczne </t>
  </si>
  <si>
    <t>sprzęt na potrzeby prowadzących zajęcia dydaktyczne do 1 000,00 zł (w tym sprzęt na zajęcia sportowe, gimnastyczne i muzyczne itp.)</t>
  </si>
  <si>
    <t xml:space="preserve">Zakup kostiumów, rekwizytów, elem. scenografii, materiałów do charakteryzacji itp. (dyplomy) </t>
  </si>
  <si>
    <t xml:space="preserve">Zakup materiałów - prezentacje publiczne egzaminów </t>
  </si>
  <si>
    <t>Zakup materiałów - imprezy/ wydarzenia kulturalne</t>
  </si>
  <si>
    <t>imprezy/ wydarzenia krajowe</t>
  </si>
  <si>
    <t>imprezy/ wydarzenia zagraniczne</t>
  </si>
  <si>
    <t>Zakup materiałów - warsztaty dla studentów</t>
  </si>
  <si>
    <t>Zakup materiałów/ sprzętu na potrzeby Samorządu Studenckiego</t>
  </si>
  <si>
    <t>Zakup materiałów na potrzeby projektów badawczych</t>
  </si>
  <si>
    <t>Zakup materiałów na potrzeby promocji marki, komunikacji i działalności Teatru AST (materiały promocyjne na potrzeby galerii AST - np. antyramy, pleksy itp., kwiaty, materiały reklamowe, materiały na potrzeby promocji rekrutacji)</t>
  </si>
  <si>
    <t>Zakup materiałów pozostałych</t>
  </si>
  <si>
    <t>materiały i drobne narzędzia na potrzeby pracowni technicznej  (w tym garderoby, pracownia krawiecka)</t>
  </si>
  <si>
    <t xml:space="preserve">materiały i drobne narzędzia na potrzeby pracowni akustycznej </t>
  </si>
  <si>
    <t>materiały i drobne narzędzia na potrzeby  oświetleniowców (w tym źródła i artykuły oświetlenia scenicznego)</t>
  </si>
  <si>
    <t>materiały i drobne narzędzia na potrzeby pracowni plastycznej/plastyka</t>
  </si>
  <si>
    <t xml:space="preserve">materiały komputerowe na potrzeby studentów i dydaktyków </t>
  </si>
  <si>
    <t>materiały  na potrzeby  domu studenckiego  i pokoi gościnnych (drobny sprzęt i wyposażenie do 1000,00 zł) np. wieszaki, szklanki, sztućce, ręczniki, pościel</t>
  </si>
  <si>
    <t>pozostałe materiały</t>
  </si>
  <si>
    <t>Zakup energii</t>
  </si>
  <si>
    <t>Zakup energii elektrycznej</t>
  </si>
  <si>
    <t>energia elektryczna dystrybucja</t>
  </si>
  <si>
    <t>energia elektryczna zużycie</t>
  </si>
  <si>
    <t>Zakup energii cieplnej</t>
  </si>
  <si>
    <t>ciepło opłata zmienna</t>
  </si>
  <si>
    <t>ciepło opłata stała</t>
  </si>
  <si>
    <t>Dostawa wody i odbiór ścieków</t>
  </si>
  <si>
    <t>woda, ścieki (w tym opłata deszczowa)</t>
  </si>
  <si>
    <t>Zakup energii - gaz</t>
  </si>
  <si>
    <t>Usługi obce</t>
  </si>
  <si>
    <t>Usługi ochrony osobistej i mienia</t>
  </si>
  <si>
    <t>ochrona obiektu</t>
  </si>
  <si>
    <t>monitoring p. ppoż.</t>
  </si>
  <si>
    <t>Usługi związane z utrzymaniem czystości w budynku</t>
  </si>
  <si>
    <t>mycie okien i innych pow. szklanych, czyszczenie elewacji, konserwacja podłóg, dezynsekcja, najem podnośnika do czyszczenia powierzchni zew., odśnieżanie dachów</t>
  </si>
  <si>
    <t>najem kontenera na odpady wielkogabarytowe</t>
  </si>
  <si>
    <t>pozostałe usługi związane z utrzymaniem czystości w budynku</t>
  </si>
  <si>
    <t>Usługi konserwacji i napraw</t>
  </si>
  <si>
    <t>Przeglądy  budowlane, instalacji, urządzeń technicznych, inne</t>
  </si>
  <si>
    <t>serwis systemu p/ppoż. + KD + SSWiN + hydrantów + gaśnic+CTTV</t>
  </si>
  <si>
    <t xml:space="preserve">przegląd instalacji tryskaczowej </t>
  </si>
  <si>
    <t xml:space="preserve">przegląd wyłączników awaryjnego wyłączenia prądu </t>
  </si>
  <si>
    <t xml:space="preserve">przegląd okresowy budynku </t>
  </si>
  <si>
    <t>przegląd UDT - windy (osobowa, towarowa, platformy OzN)</t>
  </si>
  <si>
    <t xml:space="preserve">przegląd kominiarski i wentylacyjny </t>
  </si>
  <si>
    <t>przegląd agregatu wody lodowej i klimatyzatorów</t>
  </si>
  <si>
    <t>przegląd agregatu prądotwórczego</t>
  </si>
  <si>
    <t>serwis oprogramowania do sprzedaży biletów</t>
  </si>
  <si>
    <t>przegląd UDT- sofity świetlne</t>
  </si>
  <si>
    <t xml:space="preserve">przegląd UDT - zapadnie </t>
  </si>
  <si>
    <t>przeglądy i konserwacje: interwencyjny budynku, hydrantów, system oddymiania</t>
  </si>
  <si>
    <t>przegląd oświetlenia awaryjnego</t>
  </si>
  <si>
    <t>inne przeglady (np. przegląd kas fiskalnych,lin, szlabanów, wentylatorów wywiewowych, urządzeń scenicznych, informatycznych, kalibracja czujników spalin i inne)</t>
  </si>
  <si>
    <t xml:space="preserve">aktualizacja Instrukcji Bezpieczeństwa Pożarowego (co 2 lata) </t>
  </si>
  <si>
    <t xml:space="preserve">przegląd automatyki central wentylacyjnych </t>
  </si>
  <si>
    <t xml:space="preserve">przegląd 5-letni instalacji elektrycznej </t>
  </si>
  <si>
    <t xml:space="preserve">Konserwacje </t>
  </si>
  <si>
    <t>konserwacja - windy</t>
  </si>
  <si>
    <t xml:space="preserve">konserwacja zapadni i sofitów </t>
  </si>
  <si>
    <t>konserwacja/ serwis wentylacji i klimatyzacji</t>
  </si>
  <si>
    <t xml:space="preserve">serwis stacji uzdatniania wody </t>
  </si>
  <si>
    <t>konserwacja i naprawy p/ppoż. + KD + SSWiN + hydrantów + gaśnic+CTTV</t>
  </si>
  <si>
    <t>serwis kotłowni</t>
  </si>
  <si>
    <t xml:space="preserve">konserwacja - platforma schodowa </t>
  </si>
  <si>
    <t>pozostałe konserwacje, naprawy, przeglądy</t>
  </si>
  <si>
    <t>Usługi remontowe</t>
  </si>
  <si>
    <t>Usługi transportowe i spedycyjne</t>
  </si>
  <si>
    <t>Usługi hotelowe, gastronomiczne, cateringowe</t>
  </si>
  <si>
    <t xml:space="preserve">usługi cateringowe - okazjonalne na potrzeby reprezentacji </t>
  </si>
  <si>
    <t>usługi cateringowe/ hotelowe  duże imprezy/ wydarzenia kulturalne własne</t>
  </si>
  <si>
    <t>Usługi łączności</t>
  </si>
  <si>
    <t xml:space="preserve">telefony </t>
  </si>
  <si>
    <t xml:space="preserve">internet </t>
  </si>
  <si>
    <t>poczta</t>
  </si>
  <si>
    <t>Usługi związane z eksploatacją samochodu</t>
  </si>
  <si>
    <t>przeglądy techniczne</t>
  </si>
  <si>
    <t>pozostałe: naprawy, myjnia itp.</t>
  </si>
  <si>
    <t>Pozostałe usługi obce</t>
  </si>
  <si>
    <t xml:space="preserve">obsługa terminali-opłaty i prowizje  </t>
  </si>
  <si>
    <t>usługi pralnicze</t>
  </si>
  <si>
    <t>usługi informatyczne (systemy komputerowe; licencje na systemy komputerowe do 12 m-cy)</t>
  </si>
  <si>
    <t>ogłoszenia ws. rekrutacji pracowników</t>
  </si>
  <si>
    <t xml:space="preserve">opłaty z tyt. najmów, dzierżaw, leasingów operacyjnych maszyn, urządzeń, pomieszczeń </t>
  </si>
  <si>
    <t>obsługa prawna, usługi aktuarialne, usługi badania sprawozdań finansowych, usługi związane z ochroną danych osobowych itp.</t>
  </si>
  <si>
    <t>pozostałe (w tym e-czasopisma nie dla bibliotek)</t>
  </si>
  <si>
    <t>Usługi obce na potrzeby dydaktyki</t>
  </si>
  <si>
    <t>usługi edukacyjne, pedagogiczne i psychologiczne związanie z procesem kształcenia studentów/ słuchaczy</t>
  </si>
  <si>
    <t xml:space="preserve">aranżacje utworów muzycznych </t>
  </si>
  <si>
    <t>strojenie instrumentów</t>
  </si>
  <si>
    <t>usługi fotograficzne - sesja dla studentów</t>
  </si>
  <si>
    <t>czyszczenie kostiumów i naprawa obuwia</t>
  </si>
  <si>
    <t>badania lekarskie dla studentów</t>
  </si>
  <si>
    <t xml:space="preserve">usługi oprogramowania dziekanatowego </t>
  </si>
  <si>
    <t>szkolenie BHP dla studentów</t>
  </si>
  <si>
    <t>pozostałe - drukowanie świadectw, dyplomów, promocja studiów podyplomowych itp.</t>
  </si>
  <si>
    <t xml:space="preserve">Usługi wykonania kostiumów, rekwizytów, elem. scenografii, charakteryzacji i inne na potrzeby wystawienia spektaklu (dyplomy) np. usługi reżyserii, choreografii, projektowania kostiumów, komp. muzyki  </t>
  </si>
  <si>
    <t xml:space="preserve">Zakup usług obcych - prezentacje publiczne egzaminów </t>
  </si>
  <si>
    <t>Zakup usług obcych - imprezy/ wydarzenia kulturalne</t>
  </si>
  <si>
    <t>Zakup usług obcych - warsztaty dla studentów</t>
  </si>
  <si>
    <t>Zakup usług na potrzeby biblioteki</t>
  </si>
  <si>
    <t>e-prenumerata/e-czasopisma</t>
  </si>
  <si>
    <t>pozostałe (usługi introligatorskie itp.)</t>
  </si>
  <si>
    <t>Zakup usług obcych - Samorząd Studencki</t>
  </si>
  <si>
    <t>Zakup usług obcych na potrzeby projektów badawczych</t>
  </si>
  <si>
    <t>Zakup usług obcych związanych z promocją marki, komunikacją i działalnością Teatru AST</t>
  </si>
  <si>
    <t>usługi fotograficzne - sesja dla pedagogów (aktualizacja zdjęć pedagogów na www)</t>
  </si>
  <si>
    <t>usługi fotograficzne - spektakle dyplomowe</t>
  </si>
  <si>
    <t>realizacja nagrań - spektakle dyplomowe</t>
  </si>
  <si>
    <t>druk plakatów, programów, zaproszeń -spektakle dyplomowe/własne wydarzenia</t>
  </si>
  <si>
    <t>pozostałe np. opracowanie graficzne, usługi na potrzeby promocji Uczelni, prowadzenia galerii AST, kampanie reklamowe</t>
  </si>
  <si>
    <t>Usługi bankowe</t>
  </si>
  <si>
    <t>Podatki i opłaty</t>
  </si>
  <si>
    <t>podatki i opłaty centralne</t>
  </si>
  <si>
    <t>opłata za gospodarowanie odpadami komunalnymi (wywóz śmieci)</t>
  </si>
  <si>
    <t>podatek od nieruchomości</t>
  </si>
  <si>
    <t xml:space="preserve">inne podatki i opłaty lokalne </t>
  </si>
  <si>
    <t>inne opłaty-np. ZAIKS dyplomy</t>
  </si>
  <si>
    <t>inne opłaty-np. ZAIKS wydarzenia kulturalne/warsztaty/projekty badawcze/publiczne prezentacje</t>
  </si>
  <si>
    <t>pozostałe opłaty np. abonament RTV</t>
  </si>
  <si>
    <t>Ubezpieczenia społeczne i inne świadczenia, fundusze, stypendia</t>
  </si>
  <si>
    <t>składki z tytułu ubezpieczeń społecznych i funduszu pracy</t>
  </si>
  <si>
    <t>składki z tytułu ubezpieczeń społecznych wypłacane od stypendiów doktoranckich w szkołach doktorskich</t>
  </si>
  <si>
    <t>odpis na zakładowy fundusz świadczeń socjalnych</t>
  </si>
  <si>
    <t xml:space="preserve">odpis na własny fundusz na stypendia </t>
  </si>
  <si>
    <t>stypendia doktoranckie w szkołach doktorskich</t>
  </si>
  <si>
    <t xml:space="preserve">inne świadczenia dla pracowników </t>
  </si>
  <si>
    <t>szkolenia, warsztaty i inne formy podnoszenia kwalifikacji zawodowych pracowników (w tym materiały na szkolenia , drobny poczęstunek itp.)</t>
  </si>
  <si>
    <t>udział w konferencjach naukowych (w Polsce i zagranicą)</t>
  </si>
  <si>
    <t>warsztaty dla nauczycieli akademickich</t>
  </si>
  <si>
    <t xml:space="preserve">okresowe i wstępne szkolenia BHP </t>
  </si>
  <si>
    <t>odzież BHP/ekwiwalent za odzież/pranie/woda + rękawice+maski + zwrot za okulary + apteczka dla pracowników</t>
  </si>
  <si>
    <t>badania medycyny pracy wstępne/ okresowe/ kontrolne</t>
  </si>
  <si>
    <t>pozostałe świadczenia</t>
  </si>
  <si>
    <t>Pozostałe koszty rodzajowe</t>
  </si>
  <si>
    <t>Delegacje</t>
  </si>
  <si>
    <t>delegacje krajowe (w tym ryczałt za przejazd samochodem prywatnym w celach służbowych; bilety autostrady, diety, noclegi, przejazdy PKP, również bilety komunikacji miejskiej itp.)</t>
  </si>
  <si>
    <t>delegacje zagraniczne</t>
  </si>
  <si>
    <t xml:space="preserve">delegacje krajowe dyplomy </t>
  </si>
  <si>
    <t>Koszty podróży niebędące delegacjami</t>
  </si>
  <si>
    <t>koszty podróży osób zatrudnionych na podstawie umów zlecenia</t>
  </si>
  <si>
    <t>koszty podróży studentów -  krajowe</t>
  </si>
  <si>
    <t>koszty podróży studentów - zagraniczne</t>
  </si>
  <si>
    <t xml:space="preserve">Reklama, koszty reprezentacji </t>
  </si>
  <si>
    <t>Ubezpieczenia majątkowe</t>
  </si>
  <si>
    <t>ubezpieczenie samochodu</t>
  </si>
  <si>
    <t>pozostałe ubezpieczenia majątkowe</t>
  </si>
  <si>
    <t>składki członkowskie</t>
  </si>
  <si>
    <t>koszty inauguracji, promocji doktorów i innych uroczystości akademickich</t>
  </si>
  <si>
    <t xml:space="preserve">Fundusz na Start - dyplomy reżyserii </t>
  </si>
  <si>
    <t xml:space="preserve">pozostałe koszty rodzajowe </t>
  </si>
  <si>
    <t>Pochody z działalności operacyjnej</t>
  </si>
  <si>
    <t>Przychody z podstawowej działalności operacyjnej</t>
  </si>
  <si>
    <t>Subwencja na utrzymanie potencjału naukowego i badawczego</t>
  </si>
  <si>
    <t>środki subwencji inwestycyjnej przeznaczone na działalność bieżącą</t>
  </si>
  <si>
    <t>pozostałe</t>
  </si>
  <si>
    <t>Dotacje z budżetu państwa</t>
  </si>
  <si>
    <t>Środki z budżetów jednostek samorządu terytorialnego lub ich związków</t>
  </si>
  <si>
    <t>dotacje z gmin</t>
  </si>
  <si>
    <t xml:space="preserve">Opłaty za świadczone usługi edukacyjne </t>
  </si>
  <si>
    <t>opłaty za powtarzanie określonych zajęć na studiach stacjonarnych z powodu niezadowalających wyników w nauce</t>
  </si>
  <si>
    <t>opłaty za kształcenie na studiach w języku obcym</t>
  </si>
  <si>
    <t>opłaty za prowadzenie zajęć nieobjętych programem studiów</t>
  </si>
  <si>
    <t>opłaty za kształcenie cudzoziemców na studiach stacjonarnych w języku polskim</t>
  </si>
  <si>
    <t>opłaty za kształcenie na studiach podyplomowych</t>
  </si>
  <si>
    <t>opłaty za kształcenie specjalistyczne lub kształcenie w innych formach</t>
  </si>
  <si>
    <t>Opłaty za świadczone usługi edukacyjne - studia niestacjonarne</t>
  </si>
  <si>
    <t>Środki na realizację projektów finansowych przez Narodowe Centrum Badań i Rozwoju</t>
  </si>
  <si>
    <t>Środki na realizację projektów finansowych przez Narodowe Centrum Nauki</t>
  </si>
  <si>
    <t>Środki na realizację przedsięwzięć współfinansowanych ze środków pochodzących ze źródeł zagranicznych</t>
  </si>
  <si>
    <t xml:space="preserve">Sprzedaż pozostałych prac i usług badawczych i rozwojowych </t>
  </si>
  <si>
    <t>przychody z przewodów obcych</t>
  </si>
  <si>
    <t>przychody z działalności badawczej i naukowej</t>
  </si>
  <si>
    <t>Środki na realizację programów lub przedsięwzięć ustanowionych przez ministra właściwego ds. szkolnictwa wyższego i nauki</t>
  </si>
  <si>
    <t xml:space="preserve">Pozostałe przychody z podstawowej działalności operacyjnej </t>
  </si>
  <si>
    <t>opłat związanych z procesem rekrutacji</t>
  </si>
  <si>
    <t>opłat za dyplomy, świadectwa, legitymacje</t>
  </si>
  <si>
    <t>innych odpłatności i opłaty</t>
  </si>
  <si>
    <t>sprzedaży usług teatralnych</t>
  </si>
  <si>
    <t>sprzedaży innych usług</t>
  </si>
  <si>
    <t>przychody z wynajmu pomieszczeń</t>
  </si>
  <si>
    <t>pozostałe przychody (w tym sprzedaż książek)</t>
  </si>
  <si>
    <t>Opłaty za korzystanie z domów i stołówek studenckich</t>
  </si>
  <si>
    <t>Przychody ogółem z działalności gospodarczej wyodrębnionej</t>
  </si>
  <si>
    <t>Pozostałe przychody</t>
  </si>
  <si>
    <t>Przychody ze sprzedaży towarów i materiałów</t>
  </si>
  <si>
    <t>Pozostałe przychody operacyjne - zysk z tytułu rozchodu niefinansowych aktywów trwałych</t>
  </si>
  <si>
    <t>Pozostałe przychody operacyjne - inne (w tym kary biblioteczne, usługi reklamy, sponsoring, media-refaktury itp.)</t>
  </si>
  <si>
    <t>Pozostałe przychody operacyjne - równowartość rocznych odpisów amortyzacyjnych środków trwałych oraz wartości niematerialnych i prawnych, sfinansowanych z dotacji celowych, subwencji, z pomocy zagranicznej, innych źródeł</t>
  </si>
  <si>
    <t>Przychody finansowe</t>
  </si>
  <si>
    <t>Przychody finansowe - odsetki</t>
  </si>
  <si>
    <t>Przychody finansowe - pozostałe</t>
  </si>
  <si>
    <t xml:space="preserve"> </t>
  </si>
  <si>
    <t>Akademia Sztuk Teatralnych im. Stanisława Wyspiańskiego w Krakowie</t>
  </si>
  <si>
    <t xml:space="preserve">inne ogłoszenia (np. nekrologi)  </t>
  </si>
  <si>
    <t>Załącznik nr 5 do Instrukcji i wytycznych do sporządzania Planu Rzeczowo-Finansowego 
oraz zasady jego korekt w Akademii Sztuk Teatralnych im. Stanisława Wyspiańskiego w Krakowie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</si>
</sst>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;[Red]\-#,##0.00\ "/>
  </numFmts>
  <fonts count="29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9"/>
      <color indexed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Czcionka tekstu podstawowego"/>
      <family val="2"/>
      <charset val="238"/>
    </font>
    <font>
      <b/>
      <sz val="10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name val="Calibri"/>
      <family val="2"/>
      <scheme val="minor"/>
    </font>
    <font>
      <b/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color indexed="8"/>
      <name val="Czcionka tekstu podstawowego"/>
      <family val="2"/>
      <charset val="238"/>
    </font>
    <font>
      <sz val="10"/>
      <color indexed="8"/>
      <name val="Calibri"/>
      <family val="2"/>
      <charset val="238"/>
    </font>
    <font>
      <b/>
      <sz val="10"/>
      <color indexed="8"/>
      <name val="Calibri"/>
      <family val="2"/>
      <charset val="238"/>
      <scheme val="minor"/>
    </font>
    <font>
      <b/>
      <sz val="10"/>
      <name val="Czcionka tekstu podstawowego"/>
      <family val="2"/>
      <charset val="238"/>
    </font>
    <font>
      <b/>
      <sz val="10"/>
      <color indexed="8"/>
      <name val="Czcionka tekstu podstawowego"/>
      <family val="2"/>
      <charset val="238"/>
    </font>
    <font>
      <sz val="10"/>
      <color rgb="FF000000"/>
      <name val="Calibri"/>
      <family val="2"/>
      <charset val="238"/>
    </font>
    <font>
      <i/>
      <sz val="10"/>
      <color theme="1"/>
      <name val="Calibri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13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26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8" fillId="0" borderId="0"/>
    <xf numFmtId="0" fontId="3" fillId="0" borderId="0"/>
  </cellStyleXfs>
  <cellXfs count="143">
    <xf numFmtId="0" fontId="0" fillId="0" borderId="0" xfId="0"/>
    <xf numFmtId="0" fontId="5" fillId="0" borderId="0" xfId="1" applyFont="1" applyAlignment="1">
      <alignment horizontal="center"/>
    </xf>
    <xf numFmtId="0" fontId="6" fillId="0" borderId="0" xfId="1" applyFont="1"/>
    <xf numFmtId="0" fontId="7" fillId="0" borderId="0" xfId="0" applyFont="1"/>
    <xf numFmtId="0" fontId="5" fillId="0" borderId="0" xfId="1" applyFont="1"/>
    <xf numFmtId="0" fontId="4" fillId="0" borderId="0" xfId="1" applyFont="1" applyAlignment="1">
      <alignment horizontal="center" vertical="center" wrapText="1"/>
    </xf>
    <xf numFmtId="0" fontId="7" fillId="6" borderId="2" xfId="0" applyFont="1" applyFill="1" applyBorder="1"/>
    <xf numFmtId="49" fontId="7" fillId="0" borderId="0" xfId="0" applyNumberFormat="1" applyFont="1"/>
    <xf numFmtId="0" fontId="4" fillId="0" borderId="0" xfId="1" applyFont="1" applyAlignment="1">
      <alignment horizontal="left" wrapText="1"/>
    </xf>
    <xf numFmtId="0" fontId="5" fillId="0" borderId="0" xfId="1" applyFont="1" applyAlignment="1">
      <alignment horizontal="left" vertical="center" wrapText="1"/>
    </xf>
    <xf numFmtId="0" fontId="4" fillId="0" borderId="0" xfId="1" applyFont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top" wrapText="1"/>
      <protection locked="0"/>
    </xf>
    <xf numFmtId="2" fontId="12" fillId="9" borderId="1" xfId="0" applyNumberFormat="1" applyFont="1" applyFill="1" applyBorder="1"/>
    <xf numFmtId="49" fontId="9" fillId="5" borderId="1" xfId="2" applyNumberFormat="1" applyFont="1" applyFill="1" applyBorder="1" applyAlignment="1">
      <alignment wrapText="1"/>
    </xf>
    <xf numFmtId="2" fontId="11" fillId="6" borderId="1" xfId="0" applyNumberFormat="1" applyFont="1" applyFill="1" applyBorder="1"/>
    <xf numFmtId="2" fontId="12" fillId="6" borderId="1" xfId="0" applyNumberFormat="1" applyFont="1" applyFill="1" applyBorder="1"/>
    <xf numFmtId="49" fontId="13" fillId="2" borderId="1" xfId="2" applyNumberFormat="1" applyFont="1" applyFill="1" applyBorder="1" applyAlignment="1">
      <alignment horizontal="left" wrapText="1"/>
    </xf>
    <xf numFmtId="2" fontId="11" fillId="0" borderId="1" xfId="0" applyNumberFormat="1" applyFont="1" applyBorder="1"/>
    <xf numFmtId="2" fontId="12" fillId="0" borderId="1" xfId="0" applyNumberFormat="1" applyFont="1" applyBorder="1"/>
    <xf numFmtId="49" fontId="13" fillId="3" borderId="1" xfId="2" applyNumberFormat="1" applyFont="1" applyFill="1" applyBorder="1" applyAlignment="1">
      <alignment horizontal="left" wrapText="1"/>
    </xf>
    <xf numFmtId="49" fontId="13" fillId="2" borderId="1" xfId="4" applyNumberFormat="1" applyFont="1" applyFill="1" applyBorder="1" applyAlignment="1">
      <alignment wrapText="1"/>
    </xf>
    <xf numFmtId="49" fontId="10" fillId="4" borderId="1" xfId="5" applyNumberFormat="1" applyFont="1" applyFill="1" applyBorder="1"/>
    <xf numFmtId="49" fontId="13" fillId="3" borderId="1" xfId="4" applyNumberFormat="1" applyFont="1" applyFill="1" applyBorder="1" applyAlignment="1">
      <alignment wrapText="1"/>
    </xf>
    <xf numFmtId="49" fontId="13" fillId="3" borderId="1" xfId="2" applyNumberFormat="1" applyFont="1" applyFill="1" applyBorder="1" applyAlignment="1">
      <alignment wrapText="1"/>
    </xf>
    <xf numFmtId="49" fontId="14" fillId="6" borderId="1" xfId="5" applyNumberFormat="1" applyFont="1" applyFill="1" applyBorder="1" applyAlignment="1">
      <alignment wrapText="1"/>
    </xf>
    <xf numFmtId="49" fontId="14" fillId="6" borderId="1" xfId="5" applyNumberFormat="1" applyFont="1" applyFill="1" applyBorder="1"/>
    <xf numFmtId="49" fontId="13" fillId="4" borderId="1" xfId="0" applyNumberFormat="1" applyFont="1" applyFill="1" applyBorder="1"/>
    <xf numFmtId="49" fontId="10" fillId="4" borderId="1" xfId="5" applyNumberFormat="1" applyFont="1" applyFill="1" applyBorder="1" applyAlignment="1">
      <alignment wrapText="1"/>
    </xf>
    <xf numFmtId="49" fontId="9" fillId="6" borderId="1" xfId="0" applyNumberFormat="1" applyFont="1" applyFill="1" applyBorder="1"/>
    <xf numFmtId="49" fontId="9" fillId="6" borderId="1" xfId="0" applyNumberFormat="1" applyFont="1" applyFill="1" applyBorder="1" applyAlignment="1">
      <alignment wrapText="1"/>
    </xf>
    <xf numFmtId="49" fontId="9" fillId="9" borderId="1" xfId="0" applyNumberFormat="1" applyFont="1" applyFill="1" applyBorder="1"/>
    <xf numFmtId="49" fontId="9" fillId="8" borderId="1" xfId="2" applyNumberFormat="1" applyFont="1" applyFill="1" applyBorder="1" applyAlignment="1">
      <alignment wrapText="1"/>
    </xf>
    <xf numFmtId="49" fontId="9" fillId="8" borderId="1" xfId="2" applyNumberFormat="1" applyFont="1" applyFill="1" applyBorder="1" applyAlignment="1">
      <alignment horizontal="left" wrapText="1"/>
    </xf>
    <xf numFmtId="2" fontId="11" fillId="9" borderId="1" xfId="0" applyNumberFormat="1" applyFont="1" applyFill="1" applyBorder="1"/>
    <xf numFmtId="49" fontId="9" fillId="6" borderId="1" xfId="2" applyNumberFormat="1" applyFont="1" applyFill="1" applyBorder="1" applyAlignment="1">
      <alignment wrapText="1"/>
    </xf>
    <xf numFmtId="2" fontId="10" fillId="0" borderId="1" xfId="0" applyNumberFormat="1" applyFont="1" applyBorder="1"/>
    <xf numFmtId="2" fontId="14" fillId="0" borderId="1" xfId="0" applyNumberFormat="1" applyFont="1" applyBorder="1"/>
    <xf numFmtId="49" fontId="13" fillId="3" borderId="1" xfId="2" applyNumberFormat="1" applyFont="1" applyFill="1" applyBorder="1" applyAlignment="1">
      <alignment horizontal="left" vertical="center" wrapText="1"/>
    </xf>
    <xf numFmtId="49" fontId="13" fillId="4" borderId="1" xfId="2" applyNumberFormat="1" applyFont="1" applyFill="1" applyBorder="1" applyAlignment="1">
      <alignment wrapText="1"/>
    </xf>
    <xf numFmtId="49" fontId="9" fillId="9" borderId="1" xfId="2" applyNumberFormat="1" applyFont="1" applyFill="1" applyBorder="1" applyAlignment="1">
      <alignment horizontal="left" wrapText="1"/>
    </xf>
    <xf numFmtId="49" fontId="13" fillId="6" borderId="1" xfId="2" applyNumberFormat="1" applyFont="1" applyFill="1" applyBorder="1" applyAlignment="1">
      <alignment horizontal="left" wrapText="1"/>
    </xf>
    <xf numFmtId="49" fontId="13" fillId="8" borderId="1" xfId="2" applyNumberFormat="1" applyFont="1" applyFill="1" applyBorder="1" applyAlignment="1">
      <alignment horizontal="left" wrapText="1"/>
    </xf>
    <xf numFmtId="49" fontId="13" fillId="4" borderId="1" xfId="2" applyNumberFormat="1" applyFont="1" applyFill="1" applyBorder="1" applyAlignment="1">
      <alignment horizontal="left" wrapText="1"/>
    </xf>
    <xf numFmtId="49" fontId="13" fillId="4" borderId="1" xfId="0" applyNumberFormat="1" applyFont="1" applyFill="1" applyBorder="1" applyAlignment="1">
      <alignment wrapText="1"/>
    </xf>
    <xf numFmtId="0" fontId="16" fillId="0" borderId="0" xfId="1" applyFont="1" applyAlignment="1" applyProtection="1">
      <alignment horizontal="center" vertical="center" wrapText="1"/>
      <protection locked="0"/>
    </xf>
    <xf numFmtId="0" fontId="9" fillId="9" borderId="3" xfId="3" applyFont="1" applyFill="1" applyBorder="1" applyAlignment="1">
      <alignment horizontal="center" wrapText="1"/>
    </xf>
    <xf numFmtId="0" fontId="9" fillId="5" borderId="3" xfId="2" applyFont="1" applyFill="1" applyBorder="1" applyAlignment="1">
      <alignment horizontal="center" wrapText="1"/>
    </xf>
    <xf numFmtId="0" fontId="13" fillId="2" borderId="3" xfId="4" applyFont="1" applyFill="1" applyBorder="1" applyAlignment="1">
      <alignment horizontal="right"/>
    </xf>
    <xf numFmtId="0" fontId="13" fillId="3" borderId="3" xfId="4" applyFont="1" applyFill="1" applyBorder="1" applyAlignment="1">
      <alignment horizontal="right"/>
    </xf>
    <xf numFmtId="0" fontId="9" fillId="6" borderId="3" xfId="0" applyFont="1" applyFill="1" applyBorder="1"/>
    <xf numFmtId="0" fontId="9" fillId="7" borderId="3" xfId="3" applyFont="1" applyFill="1" applyBorder="1" applyAlignment="1">
      <alignment horizontal="center" wrapText="1"/>
    </xf>
    <xf numFmtId="0" fontId="13" fillId="8" borderId="3" xfId="4" applyFont="1" applyFill="1" applyBorder="1" applyAlignment="1">
      <alignment horizontal="center"/>
    </xf>
    <xf numFmtId="0" fontId="13" fillId="3" borderId="3" xfId="4" applyFont="1" applyFill="1" applyBorder="1"/>
    <xf numFmtId="0" fontId="13" fillId="8" borderId="3" xfId="4" applyFont="1" applyFill="1" applyBorder="1"/>
    <xf numFmtId="0" fontId="9" fillId="8" borderId="3" xfId="4" applyFont="1" applyFill="1" applyBorder="1"/>
    <xf numFmtId="0" fontId="9" fillId="9" borderId="3" xfId="0" applyFont="1" applyFill="1" applyBorder="1"/>
    <xf numFmtId="0" fontId="13" fillId="6" borderId="3" xfId="0" applyFont="1" applyFill="1" applyBorder="1"/>
    <xf numFmtId="0" fontId="9" fillId="6" borderId="3" xfId="2" applyFont="1" applyFill="1" applyBorder="1" applyAlignment="1">
      <alignment horizontal="center" wrapText="1"/>
    </xf>
    <xf numFmtId="0" fontId="9" fillId="8" borderId="3" xfId="2" applyFont="1" applyFill="1" applyBorder="1" applyAlignment="1">
      <alignment horizontal="center" wrapText="1"/>
    </xf>
    <xf numFmtId="0" fontId="13" fillId="4" borderId="3" xfId="0" applyFont="1" applyFill="1" applyBorder="1" applyAlignment="1">
      <alignment horizontal="right"/>
    </xf>
    <xf numFmtId="0" fontId="13" fillId="4" borderId="3" xfId="4" applyFont="1" applyFill="1" applyBorder="1" applyAlignment="1">
      <alignment horizontal="right"/>
    </xf>
    <xf numFmtId="49" fontId="12" fillId="9" borderId="4" xfId="0" applyNumberFormat="1" applyFont="1" applyFill="1" applyBorder="1"/>
    <xf numFmtId="49" fontId="12" fillId="6" borderId="4" xfId="0" applyNumberFormat="1" applyFont="1" applyFill="1" applyBorder="1"/>
    <xf numFmtId="49" fontId="12" fillId="0" borderId="4" xfId="0" applyNumberFormat="1" applyFont="1" applyBorder="1"/>
    <xf numFmtId="49" fontId="14" fillId="0" borderId="4" xfId="0" applyNumberFormat="1" applyFont="1" applyBorder="1"/>
    <xf numFmtId="0" fontId="13" fillId="2" borderId="8" xfId="4" applyFont="1" applyFill="1" applyBorder="1" applyAlignment="1">
      <alignment horizontal="right"/>
    </xf>
    <xf numFmtId="49" fontId="13" fillId="3" borderId="9" xfId="2" applyNumberFormat="1" applyFont="1" applyFill="1" applyBorder="1" applyAlignment="1">
      <alignment horizontal="left" wrapText="1"/>
    </xf>
    <xf numFmtId="2" fontId="11" fillId="0" borderId="9" xfId="0" applyNumberFormat="1" applyFont="1" applyBorder="1"/>
    <xf numFmtId="2" fontId="12" fillId="0" borderId="9" xfId="0" applyNumberFormat="1" applyFont="1" applyBorder="1"/>
    <xf numFmtId="49" fontId="12" fillId="0" borderId="10" xfId="0" applyNumberFormat="1" applyFont="1" applyBorder="1"/>
    <xf numFmtId="2" fontId="11" fillId="4" borderId="1" xfId="0" applyNumberFormat="1" applyFont="1" applyFill="1" applyBorder="1"/>
    <xf numFmtId="2" fontId="12" fillId="4" borderId="1" xfId="0" applyNumberFormat="1" applyFont="1" applyFill="1" applyBorder="1"/>
    <xf numFmtId="49" fontId="12" fillId="4" borderId="4" xfId="0" applyNumberFormat="1" applyFont="1" applyFill="1" applyBorder="1"/>
    <xf numFmtId="49" fontId="17" fillId="4" borderId="4" xfId="0" applyNumberFormat="1" applyFont="1" applyFill="1" applyBorder="1"/>
    <xf numFmtId="0" fontId="9" fillId="4" borderId="5" xfId="0" applyFont="1" applyFill="1" applyBorder="1" applyAlignment="1">
      <alignment horizontal="center"/>
    </xf>
    <xf numFmtId="49" fontId="9" fillId="4" borderId="6" xfId="0" applyNumberFormat="1" applyFont="1" applyFill="1" applyBorder="1" applyAlignment="1">
      <alignment horizontal="center"/>
    </xf>
    <xf numFmtId="0" fontId="10" fillId="4" borderId="6" xfId="2" applyFont="1" applyFill="1" applyBorder="1" applyAlignment="1">
      <alignment horizontal="center" vertical="center" wrapText="1"/>
    </xf>
    <xf numFmtId="0" fontId="13" fillId="10" borderId="3" xfId="4" applyFont="1" applyFill="1" applyBorder="1"/>
    <xf numFmtId="49" fontId="9" fillId="10" borderId="1" xfId="2" applyNumberFormat="1" applyFont="1" applyFill="1" applyBorder="1" applyAlignment="1">
      <alignment wrapText="1"/>
    </xf>
    <xf numFmtId="2" fontId="11" fillId="11" borderId="1" xfId="0" applyNumberFormat="1" applyFont="1" applyFill="1" applyBorder="1"/>
    <xf numFmtId="2" fontId="12" fillId="11" borderId="1" xfId="0" applyNumberFormat="1" applyFont="1" applyFill="1" applyBorder="1"/>
    <xf numFmtId="49" fontId="12" fillId="11" borderId="4" xfId="0" applyNumberFormat="1" applyFont="1" applyFill="1" applyBorder="1"/>
    <xf numFmtId="0" fontId="9" fillId="11" borderId="3" xfId="2" applyFont="1" applyFill="1" applyBorder="1" applyAlignment="1">
      <alignment horizontal="center" wrapText="1"/>
    </xf>
    <xf numFmtId="49" fontId="9" fillId="11" borderId="1" xfId="2" applyNumberFormat="1" applyFont="1" applyFill="1" applyBorder="1" applyAlignment="1">
      <alignment wrapText="1"/>
    </xf>
    <xf numFmtId="2" fontId="10" fillId="11" borderId="1" xfId="0" applyNumberFormat="1" applyFont="1" applyFill="1" applyBorder="1"/>
    <xf numFmtId="2" fontId="14" fillId="11" borderId="1" xfId="0" applyNumberFormat="1" applyFont="1" applyFill="1" applyBorder="1"/>
    <xf numFmtId="49" fontId="14" fillId="11" borderId="4" xfId="0" applyNumberFormat="1" applyFont="1" applyFill="1" applyBorder="1"/>
    <xf numFmtId="2" fontId="10" fillId="4" borderId="1" xfId="0" applyNumberFormat="1" applyFont="1" applyFill="1" applyBorder="1"/>
    <xf numFmtId="2" fontId="14" fillId="4" borderId="1" xfId="0" applyNumberFormat="1" applyFont="1" applyFill="1" applyBorder="1"/>
    <xf numFmtId="49" fontId="14" fillId="4" borderId="4" xfId="0" applyNumberFormat="1" applyFont="1" applyFill="1" applyBorder="1"/>
    <xf numFmtId="0" fontId="9" fillId="8" borderId="3" xfId="4" applyFont="1" applyFill="1" applyBorder="1" applyAlignment="1">
      <alignment horizontal="right"/>
    </xf>
    <xf numFmtId="2" fontId="14" fillId="6" borderId="1" xfId="0" applyNumberFormat="1" applyFont="1" applyFill="1" applyBorder="1"/>
    <xf numFmtId="49" fontId="14" fillId="6" borderId="4" xfId="0" applyNumberFormat="1" applyFont="1" applyFill="1" applyBorder="1"/>
    <xf numFmtId="0" fontId="20" fillId="9" borderId="1" xfId="6" applyFont="1" applyFill="1" applyBorder="1" applyAlignment="1">
      <alignment wrapText="1"/>
    </xf>
    <xf numFmtId="164" fontId="21" fillId="6" borderId="1" xfId="7" applyNumberFormat="1" applyFont="1" applyFill="1" applyBorder="1"/>
    <xf numFmtId="164" fontId="21" fillId="6" borderId="1" xfId="7" applyNumberFormat="1" applyFont="1" applyFill="1" applyBorder="1" applyAlignment="1">
      <alignment wrapText="1"/>
    </xf>
    <xf numFmtId="164" fontId="23" fillId="0" borderId="1" xfId="7" applyNumberFormat="1" applyFont="1" applyBorder="1" applyAlignment="1">
      <alignment wrapText="1"/>
    </xf>
    <xf numFmtId="164" fontId="23" fillId="0" borderId="1" xfId="7" applyNumberFormat="1" applyFont="1" applyBorder="1"/>
    <xf numFmtId="0" fontId="18" fillId="0" borderId="1" xfId="6" applyFont="1" applyBorder="1" applyAlignment="1">
      <alignment wrapText="1"/>
    </xf>
    <xf numFmtId="0" fontId="18" fillId="0" borderId="1" xfId="6" applyFont="1" applyBorder="1"/>
    <xf numFmtId="0" fontId="15" fillId="6" borderId="1" xfId="6" applyFont="1" applyFill="1" applyBorder="1"/>
    <xf numFmtId="0" fontId="19" fillId="0" borderId="1" xfId="6" applyFont="1" applyBorder="1" applyAlignment="1">
      <alignment horizontal="left" wrapText="1"/>
    </xf>
    <xf numFmtId="0" fontId="24" fillId="6" borderId="1" xfId="6" applyFont="1" applyFill="1" applyBorder="1" applyAlignment="1">
      <alignment horizontal="left" wrapText="1"/>
    </xf>
    <xf numFmtId="0" fontId="24" fillId="6" borderId="1" xfId="6" applyFont="1" applyFill="1" applyBorder="1"/>
    <xf numFmtId="0" fontId="19" fillId="0" borderId="1" xfId="6" applyFont="1" applyBorder="1"/>
    <xf numFmtId="0" fontId="24" fillId="9" borderId="1" xfId="6" applyFont="1" applyFill="1" applyBorder="1" applyAlignment="1">
      <alignment horizontal="left" wrapText="1"/>
    </xf>
    <xf numFmtId="0" fontId="19" fillId="4" borderId="1" xfId="6" applyFont="1" applyFill="1" applyBorder="1" applyAlignment="1">
      <alignment horizontal="left" wrapText="1"/>
    </xf>
    <xf numFmtId="0" fontId="15" fillId="9" borderId="1" xfId="6" applyFont="1" applyFill="1" applyBorder="1" applyAlignment="1">
      <alignment horizontal="left" wrapText="1"/>
    </xf>
    <xf numFmtId="0" fontId="27" fillId="4" borderId="1" xfId="0" applyFont="1" applyFill="1" applyBorder="1" applyAlignment="1">
      <alignment horizontal="left" wrapText="1"/>
    </xf>
    <xf numFmtId="0" fontId="19" fillId="9" borderId="3" xfId="0" applyFont="1" applyFill="1" applyBorder="1"/>
    <xf numFmtId="0" fontId="17" fillId="6" borderId="3" xfId="0" applyFont="1" applyFill="1" applyBorder="1"/>
    <xf numFmtId="0" fontId="22" fillId="0" borderId="3" xfId="0" applyFont="1" applyBorder="1"/>
    <xf numFmtId="0" fontId="22" fillId="6" borderId="3" xfId="0" applyFont="1" applyFill="1" applyBorder="1"/>
    <xf numFmtId="0" fontId="19" fillId="0" borderId="3" xfId="0" applyFont="1" applyBorder="1"/>
    <xf numFmtId="0" fontId="24" fillId="6" borderId="3" xfId="0" applyFont="1" applyFill="1" applyBorder="1"/>
    <xf numFmtId="0" fontId="25" fillId="6" borderId="3" xfId="0" applyFont="1" applyFill="1" applyBorder="1"/>
    <xf numFmtId="0" fontId="26" fillId="6" borderId="3" xfId="0" applyFont="1" applyFill="1" applyBorder="1"/>
    <xf numFmtId="0" fontId="26" fillId="9" borderId="3" xfId="0" applyFont="1" applyFill="1" applyBorder="1"/>
    <xf numFmtId="0" fontId="22" fillId="4" borderId="3" xfId="0" applyFont="1" applyFill="1" applyBorder="1"/>
    <xf numFmtId="0" fontId="25" fillId="9" borderId="3" xfId="0" applyFont="1" applyFill="1" applyBorder="1"/>
    <xf numFmtId="49" fontId="11" fillId="9" borderId="4" xfId="0" applyNumberFormat="1" applyFont="1" applyFill="1" applyBorder="1"/>
    <xf numFmtId="49" fontId="11" fillId="6" borderId="4" xfId="0" applyNumberFormat="1" applyFont="1" applyFill="1" applyBorder="1"/>
    <xf numFmtId="49" fontId="11" fillId="4" borderId="4" xfId="0" applyNumberFormat="1" applyFont="1" applyFill="1" applyBorder="1"/>
    <xf numFmtId="0" fontId="22" fillId="4" borderId="8" xfId="0" applyFont="1" applyFill="1" applyBorder="1"/>
    <xf numFmtId="0" fontId="27" fillId="4" borderId="9" xfId="0" applyFont="1" applyFill="1" applyBorder="1" applyAlignment="1">
      <alignment horizontal="left" wrapText="1"/>
    </xf>
    <xf numFmtId="2" fontId="11" fillId="4" borderId="9" xfId="0" applyNumberFormat="1" applyFont="1" applyFill="1" applyBorder="1"/>
    <xf numFmtId="49" fontId="11" fillId="4" borderId="10" xfId="0" applyNumberFormat="1" applyFont="1" applyFill="1" applyBorder="1"/>
    <xf numFmtId="2" fontId="18" fillId="4" borderId="6" xfId="0" applyNumberFormat="1" applyFont="1" applyFill="1" applyBorder="1" applyAlignment="1">
      <alignment vertical="center" wrapText="1"/>
    </xf>
    <xf numFmtId="164" fontId="23" fillId="4" borderId="1" xfId="7" applyNumberFormat="1" applyFont="1" applyFill="1" applyBorder="1" applyAlignment="1">
      <alignment wrapText="1"/>
    </xf>
    <xf numFmtId="0" fontId="18" fillId="4" borderId="1" xfId="6" applyFont="1" applyFill="1" applyBorder="1"/>
    <xf numFmtId="0" fontId="19" fillId="4" borderId="3" xfId="0" applyFont="1" applyFill="1" applyBorder="1"/>
    <xf numFmtId="49" fontId="9" fillId="6" borderId="1" xfId="0" applyNumberFormat="1" applyFont="1" applyFill="1" applyBorder="1" applyAlignment="1">
      <alignment vertical="center" wrapText="1"/>
    </xf>
    <xf numFmtId="0" fontId="18" fillId="4" borderId="7" xfId="0" applyFont="1" applyFill="1" applyBorder="1" applyAlignment="1">
      <alignment vertical="center" wrapText="1"/>
    </xf>
    <xf numFmtId="49" fontId="9" fillId="4" borderId="6" xfId="0" applyNumberFormat="1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49" fontId="9" fillId="9" borderId="1" xfId="3" applyNumberFormat="1" applyFont="1" applyFill="1" applyBorder="1" applyAlignment="1">
      <alignment horizontal="left" vertical="center" wrapText="1"/>
    </xf>
    <xf numFmtId="2" fontId="14" fillId="9" borderId="1" xfId="0" applyNumberFormat="1" applyFont="1" applyFill="1" applyBorder="1"/>
    <xf numFmtId="49" fontId="14" fillId="9" borderId="4" xfId="0" applyNumberFormat="1" applyFont="1" applyFill="1" applyBorder="1"/>
    <xf numFmtId="0" fontId="18" fillId="4" borderId="6" xfId="0" applyFont="1" applyFill="1" applyBorder="1" applyAlignment="1">
      <alignment vertical="center" wrapText="1"/>
    </xf>
    <xf numFmtId="2" fontId="10" fillId="4" borderId="6" xfId="0" applyNumberFormat="1" applyFont="1" applyFill="1" applyBorder="1" applyAlignment="1">
      <alignment vertical="center" wrapText="1"/>
    </xf>
    <xf numFmtId="0" fontId="10" fillId="4" borderId="6" xfId="0" applyFont="1" applyFill="1" applyBorder="1" applyAlignment="1">
      <alignment vertical="center" wrapText="1"/>
    </xf>
    <xf numFmtId="49" fontId="18" fillId="4" borderId="7" xfId="0" applyNumberFormat="1" applyFont="1" applyFill="1" applyBorder="1" applyAlignment="1">
      <alignment vertical="center" wrapText="1"/>
    </xf>
    <xf numFmtId="0" fontId="28" fillId="0" borderId="0" xfId="0" applyFont="1" applyAlignment="1">
      <alignment horizontal="right" wrapText="1"/>
    </xf>
  </cellXfs>
  <cellStyles count="8">
    <cellStyle name="Excel Built-in Normal" xfId="2" xr:uid="{45C4B890-A94B-4F83-B421-54D05CED2188}"/>
    <cellStyle name="Excel Built-in Normal 1" xfId="7" xr:uid="{ECD0A7F4-9952-4CD9-897D-AE829FB3DE39}"/>
    <cellStyle name="Normalny" xfId="0" builtinId="0"/>
    <cellStyle name="Normalny 2" xfId="1" xr:uid="{083E2D28-2B61-48EE-AE9D-3C532B8DF993}"/>
    <cellStyle name="Normalny 2 3" xfId="3" xr:uid="{CAD2C830-2C9D-4412-A6A2-7382A35FD36B}"/>
    <cellStyle name="Normalny 2 3 2" xfId="5" xr:uid="{44AF2C00-0B96-4858-BA97-07062A57629B}"/>
    <cellStyle name="Normalny 3" xfId="4" xr:uid="{44406C9A-579A-4841-A4F0-16AD38A61AC5}"/>
    <cellStyle name="Normalny 4" xfId="6" xr:uid="{CEF3E0CF-C293-42FC-8D9C-D31C32168F92}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zcionka tekstu podstawowego"/>
        <family val="2"/>
        <charset val="238"/>
        <scheme val="none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30" formatCode="@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numFmt numFmtId="30" formatCode="@"/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solid">
          <fgColor indexed="26"/>
          <bgColor indexed="9"/>
        </patternFill>
      </fill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B462D6-DA63-4913-9997-AAFFA4DBD751}" name="Tabela2" displayName="Tabela2" ref="A10:F194" totalsRowShown="0" headerRowBorderDxfId="16" tableBorderDxfId="15" totalsRowBorderDxfId="14">
  <autoFilter ref="A10:F194" xr:uid="{56340D58-7D96-4173-B612-E29B316142D7}"/>
  <tableColumns count="6">
    <tableColumn id="1" xr3:uid="{4B0260F6-4B5E-4C59-8415-57BD99C19BD5}" name="l.p." dataDxfId="13" dataCellStyle="Normalny 3"/>
    <tableColumn id="2" xr3:uid="{42E27AEC-6548-4CF5-8E7E-1C1285D156B9}" name="Wyszczególnienie " dataDxfId="12" dataCellStyle="Excel Built-in Normal"/>
    <tableColumn id="3" xr3:uid="{9C340AD5-85F9-44BA-A108-A8B4935E5881}" name="Plan na ….. rok" dataDxfId="11"/>
    <tableColumn id="4" xr3:uid="{2F66C69D-605A-4FB2-8284-8FE8E0A896DC}" name="Korekta planu zwiększenie +/ zmniejszenie -" dataDxfId="10"/>
    <tableColumn id="5" xr3:uid="{6B5D6DFC-D1F6-4FB5-966D-F8A7A39DF740}" name="Plan na po zmianach" dataDxfId="9">
      <calculatedColumnFormula>C11+D11</calculatedColumnFormula>
    </tableColumn>
    <tableColumn id="6" xr3:uid="{CCD3477D-5FA1-42F7-9527-383E809FFD2D}" name="Wyjaśnienia: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4E32E9-B4DD-4219-9886-057B890133CD}" name="Tabela3" displayName="Tabela3" ref="A197:F238" totalsRowShown="0" headerRowBorderDxfId="7" tableBorderDxfId="6" totalsRowBorderDxfId="5">
  <autoFilter ref="A197:F238" xr:uid="{506CFEE0-488E-4F89-90E2-FEF421F12ECC}"/>
  <tableColumns count="6">
    <tableColumn id="1" xr3:uid="{45963E17-69BE-423D-903D-8AA21C114CF5}" name="l.p." dataDxfId="4"/>
    <tableColumn id="2" xr3:uid="{44D98203-E872-48CF-A84E-2665D6099D4C}" name="Wyszczególnienie "/>
    <tableColumn id="3" xr3:uid="{FC7A9AC3-9CD5-4021-B024-540648BDF6B7}" name="Plan na ….. rok" dataDxfId="3"/>
    <tableColumn id="4" xr3:uid="{9B05E6E1-0649-4F7E-AB1D-D5ED063C9230}" name="Korekta planu zwiększenie +/ zmniejszenie -" dataDxfId="2"/>
    <tableColumn id="5" xr3:uid="{EA66907F-24B4-479C-91F1-BD712043C704}" name="Plan na po zmianach" dataDxfId="1">
      <calculatedColumnFormula>C198+D198</calculatedColumnFormula>
    </tableColumn>
    <tableColumn id="6" xr3:uid="{EBFE50BB-6F7E-45BA-ABDA-AE0349D9185C}" name="Wyjaśnienia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C5BD4-14C0-489B-A9BD-5C6EF3D82F4E}">
  <dimension ref="A1:H238"/>
  <sheetViews>
    <sheetView tabSelected="1" workbookViewId="0">
      <selection activeCell="D1" sqref="D1"/>
    </sheetView>
  </sheetViews>
  <sheetFormatPr defaultRowHeight="15"/>
  <cols>
    <col min="1" max="1" width="10.28515625" style="3" customWidth="1"/>
    <col min="2" max="2" width="79.42578125" style="3" customWidth="1"/>
    <col min="3" max="3" width="14.42578125" style="3" customWidth="1"/>
    <col min="4" max="4" width="26.140625" style="3" customWidth="1"/>
    <col min="5" max="5" width="22.7109375" style="3" customWidth="1"/>
    <col min="6" max="6" width="33.42578125" style="3" customWidth="1"/>
    <col min="7" max="8" width="9.140625" style="3"/>
  </cols>
  <sheetData>
    <row r="1" spans="1:6" ht="90">
      <c r="A1" s="8"/>
      <c r="B1" s="8"/>
      <c r="C1" s="8"/>
      <c r="D1" s="142" t="s">
        <v>233</v>
      </c>
      <c r="E1" s="2"/>
    </row>
    <row r="2" spans="1:6">
      <c r="A2" s="9"/>
      <c r="B2" s="9"/>
      <c r="C2" s="9"/>
      <c r="D2" s="1"/>
      <c r="E2" s="4"/>
    </row>
    <row r="3" spans="1:6" ht="14.45" customHeight="1">
      <c r="A3" s="10" t="s">
        <v>230</v>
      </c>
      <c r="B3" s="44" t="s">
        <v>231</v>
      </c>
      <c r="C3" s="10"/>
      <c r="D3" s="10"/>
      <c r="E3" s="10"/>
    </row>
    <row r="4" spans="1:6">
      <c r="A4" s="11"/>
      <c r="B4" s="11" t="s">
        <v>0</v>
      </c>
      <c r="C4" s="11"/>
      <c r="D4" s="11"/>
      <c r="E4" s="11"/>
    </row>
    <row r="5" spans="1:6">
      <c r="A5" s="5"/>
      <c r="B5" s="5" t="s">
        <v>1</v>
      </c>
      <c r="C5" s="5"/>
      <c r="D5" s="5"/>
      <c r="E5" s="5"/>
    </row>
    <row r="8" spans="1:6">
      <c r="A8" s="6" t="s">
        <v>2</v>
      </c>
      <c r="B8" s="6"/>
    </row>
    <row r="10" spans="1:6" ht="54" customHeight="1">
      <c r="A10" s="134" t="s">
        <v>3</v>
      </c>
      <c r="B10" s="133" t="s">
        <v>4</v>
      </c>
      <c r="C10" s="76" t="s">
        <v>5</v>
      </c>
      <c r="D10" s="127" t="s">
        <v>6</v>
      </c>
      <c r="E10" s="138" t="s">
        <v>7</v>
      </c>
      <c r="F10" s="132" t="s">
        <v>8</v>
      </c>
    </row>
    <row r="11" spans="1:6" ht="20.100000000000001" customHeight="1">
      <c r="A11" s="45"/>
      <c r="B11" s="135" t="s">
        <v>9</v>
      </c>
      <c r="C11" s="136">
        <f>C12+C20+C26+C27+C31+C34+C35+C36+C37+C40+C43+C44+C45+C48+C49+C50+C51+C52</f>
        <v>0</v>
      </c>
      <c r="D11" s="136">
        <f t="shared" ref="D11" si="0">D12+D20+D26+D27+D31+D34+D35+D36+D37+D40+D43+D44+D45+D48+D49+D50+D51+D52</f>
        <v>0</v>
      </c>
      <c r="E11" s="136">
        <f>C11+D11</f>
        <v>0</v>
      </c>
      <c r="F11" s="137"/>
    </row>
    <row r="12" spans="1:6" ht="20.100000000000001" customHeight="1">
      <c r="A12" s="46"/>
      <c r="B12" s="13" t="s">
        <v>10</v>
      </c>
      <c r="C12" s="14">
        <f>SUM(C13:C19)</f>
        <v>0</v>
      </c>
      <c r="D12" s="14">
        <f>SUM(D13:D19)</f>
        <v>0</v>
      </c>
      <c r="E12" s="15">
        <f t="shared" ref="E12:E75" si="1">C12+D12</f>
        <v>0</v>
      </c>
      <c r="F12" s="62"/>
    </row>
    <row r="13" spans="1:6" ht="20.100000000000001" customHeight="1">
      <c r="A13" s="47">
        <v>1</v>
      </c>
      <c r="B13" s="16" t="s">
        <v>11</v>
      </c>
      <c r="C13" s="70"/>
      <c r="D13" s="70"/>
      <c r="E13" s="71">
        <f t="shared" si="1"/>
        <v>0</v>
      </c>
      <c r="F13" s="73"/>
    </row>
    <row r="14" spans="1:6" ht="27" customHeight="1">
      <c r="A14" s="47">
        <v>2</v>
      </c>
      <c r="B14" s="19" t="s">
        <v>12</v>
      </c>
      <c r="C14" s="17"/>
      <c r="D14" s="17"/>
      <c r="E14" s="18">
        <f t="shared" si="1"/>
        <v>0</v>
      </c>
      <c r="F14" s="63"/>
    </row>
    <row r="15" spans="1:6" ht="20.100000000000001" customHeight="1">
      <c r="A15" s="47">
        <v>3</v>
      </c>
      <c r="B15" s="20" t="s">
        <v>13</v>
      </c>
      <c r="C15" s="70"/>
      <c r="D15" s="70"/>
      <c r="E15" s="71">
        <f t="shared" si="1"/>
        <v>0</v>
      </c>
      <c r="F15" s="72"/>
    </row>
    <row r="16" spans="1:6" ht="20.100000000000001" customHeight="1">
      <c r="A16" s="47">
        <v>4</v>
      </c>
      <c r="B16" s="20" t="s">
        <v>14</v>
      </c>
      <c r="C16" s="17"/>
      <c r="D16" s="17"/>
      <c r="E16" s="18">
        <f t="shared" si="1"/>
        <v>0</v>
      </c>
      <c r="F16" s="63"/>
    </row>
    <row r="17" spans="1:6" ht="20.100000000000001" customHeight="1">
      <c r="A17" s="47">
        <v>5</v>
      </c>
      <c r="B17" s="16" t="s">
        <v>15</v>
      </c>
      <c r="C17" s="70"/>
      <c r="D17" s="70"/>
      <c r="E17" s="71">
        <f t="shared" si="1"/>
        <v>0</v>
      </c>
      <c r="F17" s="72"/>
    </row>
    <row r="18" spans="1:6" ht="20.100000000000001" customHeight="1">
      <c r="A18" s="47">
        <v>6</v>
      </c>
      <c r="B18" s="19" t="s">
        <v>16</v>
      </c>
      <c r="C18" s="17"/>
      <c r="D18" s="17"/>
      <c r="E18" s="18">
        <f t="shared" si="1"/>
        <v>0</v>
      </c>
      <c r="F18" s="63"/>
    </row>
    <row r="19" spans="1:6" ht="20.100000000000001" customHeight="1">
      <c r="A19" s="47">
        <v>7</v>
      </c>
      <c r="B19" s="19" t="s">
        <v>17</v>
      </c>
      <c r="C19" s="70"/>
      <c r="D19" s="70"/>
      <c r="E19" s="71">
        <f t="shared" si="1"/>
        <v>0</v>
      </c>
      <c r="F19" s="72"/>
    </row>
    <row r="20" spans="1:6" ht="20.100000000000001" customHeight="1">
      <c r="A20" s="46"/>
      <c r="B20" s="13" t="s">
        <v>18</v>
      </c>
      <c r="C20" s="14">
        <f>SUM(C21:C25)</f>
        <v>0</v>
      </c>
      <c r="D20" s="14">
        <f>SUM(D21:D25)</f>
        <v>0</v>
      </c>
      <c r="E20" s="15">
        <f t="shared" si="1"/>
        <v>0</v>
      </c>
      <c r="F20" s="62"/>
    </row>
    <row r="21" spans="1:6" ht="20.100000000000001" customHeight="1">
      <c r="A21" s="47">
        <v>1</v>
      </c>
      <c r="B21" s="19" t="s">
        <v>19</v>
      </c>
      <c r="C21" s="70"/>
      <c r="D21" s="70"/>
      <c r="E21" s="71">
        <f t="shared" si="1"/>
        <v>0</v>
      </c>
      <c r="F21" s="72"/>
    </row>
    <row r="22" spans="1:6" ht="20.100000000000001" customHeight="1">
      <c r="A22" s="47">
        <v>2</v>
      </c>
      <c r="B22" s="21" t="s">
        <v>20</v>
      </c>
      <c r="C22" s="17"/>
      <c r="D22" s="17"/>
      <c r="E22" s="18">
        <f t="shared" si="1"/>
        <v>0</v>
      </c>
      <c r="F22" s="63"/>
    </row>
    <row r="23" spans="1:6" ht="27.75" customHeight="1">
      <c r="A23" s="47">
        <v>3</v>
      </c>
      <c r="B23" s="19" t="s">
        <v>21</v>
      </c>
      <c r="C23" s="70"/>
      <c r="D23" s="70"/>
      <c r="E23" s="71">
        <f t="shared" si="1"/>
        <v>0</v>
      </c>
      <c r="F23" s="72"/>
    </row>
    <row r="24" spans="1:6" ht="20.100000000000001" customHeight="1">
      <c r="A24" s="47">
        <v>4</v>
      </c>
      <c r="B24" s="19" t="s">
        <v>22</v>
      </c>
      <c r="C24" s="17"/>
      <c r="D24" s="17"/>
      <c r="E24" s="18">
        <f t="shared" si="1"/>
        <v>0</v>
      </c>
      <c r="F24" s="63"/>
    </row>
    <row r="25" spans="1:6" ht="20.100000000000001" customHeight="1">
      <c r="A25" s="47">
        <v>5</v>
      </c>
      <c r="B25" s="19" t="s">
        <v>23</v>
      </c>
      <c r="C25" s="70"/>
      <c r="D25" s="70"/>
      <c r="E25" s="71">
        <f t="shared" si="1"/>
        <v>0</v>
      </c>
      <c r="F25" s="72"/>
    </row>
    <row r="26" spans="1:6" ht="20.100000000000001" customHeight="1">
      <c r="A26" s="46"/>
      <c r="B26" s="13" t="s">
        <v>24</v>
      </c>
      <c r="C26" s="14"/>
      <c r="D26" s="14"/>
      <c r="E26" s="15">
        <f t="shared" si="1"/>
        <v>0</v>
      </c>
      <c r="F26" s="62"/>
    </row>
    <row r="27" spans="1:6" ht="20.100000000000001" customHeight="1">
      <c r="A27" s="46"/>
      <c r="B27" s="13" t="s">
        <v>25</v>
      </c>
      <c r="C27" s="14">
        <f>SUM(C28:C30)</f>
        <v>0</v>
      </c>
      <c r="D27" s="14">
        <f>SUM(D28:D30)</f>
        <v>0</v>
      </c>
      <c r="E27" s="15">
        <f t="shared" si="1"/>
        <v>0</v>
      </c>
      <c r="F27" s="62"/>
    </row>
    <row r="28" spans="1:6" ht="20.100000000000001" customHeight="1">
      <c r="A28" s="47">
        <v>1</v>
      </c>
      <c r="B28" s="22" t="s">
        <v>26</v>
      </c>
      <c r="C28" s="17"/>
      <c r="D28" s="17"/>
      <c r="E28" s="18">
        <f t="shared" si="1"/>
        <v>0</v>
      </c>
      <c r="F28" s="63"/>
    </row>
    <row r="29" spans="1:6" ht="20.100000000000001" customHeight="1">
      <c r="A29" s="48">
        <v>2</v>
      </c>
      <c r="B29" s="19" t="s">
        <v>27</v>
      </c>
      <c r="C29" s="70"/>
      <c r="D29" s="70"/>
      <c r="E29" s="71">
        <f t="shared" si="1"/>
        <v>0</v>
      </c>
      <c r="F29" s="72"/>
    </row>
    <row r="30" spans="1:6" ht="20.100000000000001" customHeight="1">
      <c r="A30" s="47">
        <v>3</v>
      </c>
      <c r="B30" s="19" t="s">
        <v>28</v>
      </c>
      <c r="C30" s="17"/>
      <c r="D30" s="17"/>
      <c r="E30" s="18">
        <f t="shared" si="1"/>
        <v>0</v>
      </c>
      <c r="F30" s="63"/>
    </row>
    <row r="31" spans="1:6" ht="20.100000000000001" customHeight="1">
      <c r="A31" s="46"/>
      <c r="B31" s="13" t="s">
        <v>29</v>
      </c>
      <c r="C31" s="14">
        <f>SUM(C32:C33)</f>
        <v>0</v>
      </c>
      <c r="D31" s="14">
        <f>SUM(D32:D33)</f>
        <v>0</v>
      </c>
      <c r="E31" s="15">
        <f t="shared" si="1"/>
        <v>0</v>
      </c>
      <c r="F31" s="62"/>
    </row>
    <row r="32" spans="1:6" ht="20.100000000000001" customHeight="1">
      <c r="A32" s="48">
        <v>1</v>
      </c>
      <c r="B32" s="23" t="s">
        <v>30</v>
      </c>
      <c r="C32" s="17"/>
      <c r="D32" s="17"/>
      <c r="E32" s="18">
        <f t="shared" si="1"/>
        <v>0</v>
      </c>
      <c r="F32" s="63"/>
    </row>
    <row r="33" spans="1:6" ht="20.100000000000001" customHeight="1">
      <c r="A33" s="48">
        <v>2</v>
      </c>
      <c r="B33" s="23" t="s">
        <v>31</v>
      </c>
      <c r="C33" s="70"/>
      <c r="D33" s="70"/>
      <c r="E33" s="71">
        <f t="shared" si="1"/>
        <v>0</v>
      </c>
      <c r="F33" s="72"/>
    </row>
    <row r="34" spans="1:6" ht="27" customHeight="1">
      <c r="A34" s="46"/>
      <c r="B34" s="13" t="s">
        <v>32</v>
      </c>
      <c r="C34" s="14"/>
      <c r="D34" s="14"/>
      <c r="E34" s="15">
        <f t="shared" si="1"/>
        <v>0</v>
      </c>
      <c r="F34" s="62"/>
    </row>
    <row r="35" spans="1:6" ht="25.5" customHeight="1">
      <c r="A35" s="49"/>
      <c r="B35" s="24" t="s">
        <v>33</v>
      </c>
      <c r="C35" s="14"/>
      <c r="D35" s="14"/>
      <c r="E35" s="15">
        <f t="shared" si="1"/>
        <v>0</v>
      </c>
      <c r="F35" s="62"/>
    </row>
    <row r="36" spans="1:6" ht="28.5" customHeight="1">
      <c r="A36" s="49"/>
      <c r="B36" s="24" t="s">
        <v>34</v>
      </c>
      <c r="C36" s="14"/>
      <c r="D36" s="14"/>
      <c r="E36" s="15">
        <f t="shared" si="1"/>
        <v>0</v>
      </c>
      <c r="F36" s="62"/>
    </row>
    <row r="37" spans="1:6" ht="20.100000000000001" customHeight="1">
      <c r="A37" s="49"/>
      <c r="B37" s="25" t="s">
        <v>35</v>
      </c>
      <c r="C37" s="14"/>
      <c r="D37" s="14"/>
      <c r="E37" s="15">
        <f t="shared" si="1"/>
        <v>0</v>
      </c>
      <c r="F37" s="62"/>
    </row>
    <row r="38" spans="1:6" ht="20.100000000000001" customHeight="1">
      <c r="A38" s="48">
        <v>1</v>
      </c>
      <c r="B38" s="26" t="s">
        <v>36</v>
      </c>
      <c r="C38" s="17"/>
      <c r="D38" s="17"/>
      <c r="E38" s="18">
        <f t="shared" si="1"/>
        <v>0</v>
      </c>
      <c r="F38" s="63"/>
    </row>
    <row r="39" spans="1:6" ht="20.100000000000001" customHeight="1">
      <c r="A39" s="48">
        <v>2</v>
      </c>
      <c r="B39" s="26" t="s">
        <v>37</v>
      </c>
      <c r="C39" s="70"/>
      <c r="D39" s="70"/>
      <c r="E39" s="71">
        <f t="shared" si="1"/>
        <v>0</v>
      </c>
      <c r="F39" s="72"/>
    </row>
    <row r="40" spans="1:6" ht="20.100000000000001" customHeight="1">
      <c r="A40" s="50"/>
      <c r="B40" s="25" t="s">
        <v>38</v>
      </c>
      <c r="C40" s="14">
        <f>SUM(C41:C42)</f>
        <v>0</v>
      </c>
      <c r="D40" s="14">
        <f>SUM(D41:D42)</f>
        <v>0</v>
      </c>
      <c r="E40" s="15">
        <f t="shared" si="1"/>
        <v>0</v>
      </c>
      <c r="F40" s="62"/>
    </row>
    <row r="41" spans="1:6" ht="20.100000000000001" customHeight="1">
      <c r="A41" s="48">
        <v>1</v>
      </c>
      <c r="B41" s="27" t="s">
        <v>39</v>
      </c>
      <c r="C41" s="70"/>
      <c r="D41" s="70"/>
      <c r="E41" s="71">
        <f t="shared" si="1"/>
        <v>0</v>
      </c>
      <c r="F41" s="72"/>
    </row>
    <row r="42" spans="1:6" ht="37.9" customHeight="1">
      <c r="A42" s="48">
        <v>2</v>
      </c>
      <c r="B42" s="27" t="s">
        <v>40</v>
      </c>
      <c r="C42" s="17"/>
      <c r="D42" s="17"/>
      <c r="E42" s="18">
        <f t="shared" si="1"/>
        <v>0</v>
      </c>
      <c r="F42" s="63"/>
    </row>
    <row r="43" spans="1:6" ht="20.100000000000001" customHeight="1">
      <c r="A43" s="49"/>
      <c r="B43" s="28" t="s">
        <v>41</v>
      </c>
      <c r="C43" s="14"/>
      <c r="D43" s="14"/>
      <c r="E43" s="15">
        <f t="shared" si="1"/>
        <v>0</v>
      </c>
      <c r="F43" s="62"/>
    </row>
    <row r="44" spans="1:6" ht="20.100000000000001" customHeight="1">
      <c r="A44" s="51"/>
      <c r="B44" s="25" t="s">
        <v>42</v>
      </c>
      <c r="C44" s="14"/>
      <c r="D44" s="14"/>
      <c r="E44" s="15">
        <f t="shared" si="1"/>
        <v>0</v>
      </c>
      <c r="F44" s="62"/>
    </row>
    <row r="45" spans="1:6" ht="20.100000000000001" customHeight="1">
      <c r="A45" s="49"/>
      <c r="B45" s="28" t="s">
        <v>43</v>
      </c>
      <c r="C45" s="14"/>
      <c r="D45" s="14"/>
      <c r="E45" s="15">
        <f t="shared" si="1"/>
        <v>0</v>
      </c>
      <c r="F45" s="62"/>
    </row>
    <row r="46" spans="1:6" ht="20.100000000000001" customHeight="1">
      <c r="A46" s="52">
        <v>1</v>
      </c>
      <c r="B46" s="21" t="s">
        <v>44</v>
      </c>
      <c r="C46" s="17"/>
      <c r="D46" s="17"/>
      <c r="E46" s="18">
        <f t="shared" si="1"/>
        <v>0</v>
      </c>
      <c r="F46" s="63"/>
    </row>
    <row r="47" spans="1:6" ht="20.100000000000001" customHeight="1">
      <c r="A47" s="52">
        <v>2</v>
      </c>
      <c r="B47" s="21" t="s">
        <v>45</v>
      </c>
      <c r="C47" s="70"/>
      <c r="D47" s="70"/>
      <c r="E47" s="71">
        <f t="shared" si="1"/>
        <v>0</v>
      </c>
      <c r="F47" s="72"/>
    </row>
    <row r="48" spans="1:6" ht="20.100000000000001" customHeight="1">
      <c r="A48" s="49"/>
      <c r="B48" s="28" t="s">
        <v>46</v>
      </c>
      <c r="C48" s="14"/>
      <c r="D48" s="14"/>
      <c r="E48" s="15">
        <f t="shared" si="1"/>
        <v>0</v>
      </c>
      <c r="F48" s="62"/>
    </row>
    <row r="49" spans="1:6" ht="20.100000000000001" customHeight="1">
      <c r="A49" s="53"/>
      <c r="B49" s="25" t="s">
        <v>47</v>
      </c>
      <c r="C49" s="14"/>
      <c r="D49" s="14"/>
      <c r="E49" s="15">
        <f t="shared" si="1"/>
        <v>0</v>
      </c>
      <c r="F49" s="62"/>
    </row>
    <row r="50" spans="1:6" ht="20.100000000000001" customHeight="1">
      <c r="A50" s="49"/>
      <c r="B50" s="28" t="s">
        <v>48</v>
      </c>
      <c r="C50" s="14"/>
      <c r="D50" s="14"/>
      <c r="E50" s="15">
        <f t="shared" si="1"/>
        <v>0</v>
      </c>
      <c r="F50" s="62"/>
    </row>
    <row r="51" spans="1:6" ht="48" customHeight="1">
      <c r="A51" s="50"/>
      <c r="B51" s="29" t="s">
        <v>49</v>
      </c>
      <c r="C51" s="14"/>
      <c r="D51" s="14"/>
      <c r="E51" s="15">
        <f t="shared" si="1"/>
        <v>0</v>
      </c>
      <c r="F51" s="62"/>
    </row>
    <row r="52" spans="1:6" ht="20.100000000000001" customHeight="1">
      <c r="A52" s="54"/>
      <c r="B52" s="25" t="s">
        <v>50</v>
      </c>
      <c r="C52" s="14">
        <f>SUM(C53:C59)</f>
        <v>0</v>
      </c>
      <c r="D52" s="14">
        <f>SUM(D53:D59)</f>
        <v>0</v>
      </c>
      <c r="E52" s="15">
        <f t="shared" si="1"/>
        <v>0</v>
      </c>
      <c r="F52" s="62"/>
    </row>
    <row r="53" spans="1:6" ht="28.9" customHeight="1">
      <c r="A53" s="48">
        <v>1</v>
      </c>
      <c r="B53" s="27" t="s">
        <v>51</v>
      </c>
      <c r="C53" s="70"/>
      <c r="D53" s="70"/>
      <c r="E53" s="71">
        <f t="shared" si="1"/>
        <v>0</v>
      </c>
      <c r="F53" s="72"/>
    </row>
    <row r="54" spans="1:6" ht="20.100000000000001" customHeight="1">
      <c r="A54" s="48">
        <v>2</v>
      </c>
      <c r="B54" s="21" t="s">
        <v>52</v>
      </c>
      <c r="C54" s="17"/>
      <c r="D54" s="17"/>
      <c r="E54" s="18">
        <f t="shared" si="1"/>
        <v>0</v>
      </c>
      <c r="F54" s="63"/>
    </row>
    <row r="55" spans="1:6" ht="28.5" customHeight="1">
      <c r="A55" s="48">
        <v>3</v>
      </c>
      <c r="B55" s="27" t="s">
        <v>53</v>
      </c>
      <c r="C55" s="70"/>
      <c r="D55" s="70"/>
      <c r="E55" s="71">
        <f t="shared" si="1"/>
        <v>0</v>
      </c>
      <c r="F55" s="72"/>
    </row>
    <row r="56" spans="1:6" ht="20.100000000000001" customHeight="1">
      <c r="A56" s="48">
        <v>4</v>
      </c>
      <c r="B56" s="27" t="s">
        <v>54</v>
      </c>
      <c r="C56" s="17"/>
      <c r="D56" s="17"/>
      <c r="E56" s="18">
        <f t="shared" si="1"/>
        <v>0</v>
      </c>
      <c r="F56" s="63"/>
    </row>
    <row r="57" spans="1:6" ht="21" customHeight="1">
      <c r="A57" s="48">
        <v>5</v>
      </c>
      <c r="B57" s="21" t="s">
        <v>55</v>
      </c>
      <c r="C57" s="70"/>
      <c r="D57" s="70"/>
      <c r="E57" s="71">
        <f t="shared" si="1"/>
        <v>0</v>
      </c>
      <c r="F57" s="72"/>
    </row>
    <row r="58" spans="1:6" ht="34.15" customHeight="1">
      <c r="A58" s="48">
        <v>6</v>
      </c>
      <c r="B58" s="19" t="s">
        <v>56</v>
      </c>
      <c r="C58" s="17"/>
      <c r="D58" s="17"/>
      <c r="E58" s="18">
        <f t="shared" si="1"/>
        <v>0</v>
      </c>
      <c r="F58" s="63"/>
    </row>
    <row r="59" spans="1:6" ht="20.100000000000001" customHeight="1">
      <c r="A59" s="48">
        <v>7</v>
      </c>
      <c r="B59" s="19" t="s">
        <v>57</v>
      </c>
      <c r="C59" s="70"/>
      <c r="D59" s="70"/>
      <c r="E59" s="71">
        <f t="shared" si="1"/>
        <v>0</v>
      </c>
      <c r="F59" s="72"/>
    </row>
    <row r="60" spans="1:6" ht="20.100000000000001" customHeight="1">
      <c r="A60" s="55"/>
      <c r="B60" s="30" t="s">
        <v>58</v>
      </c>
      <c r="C60" s="12">
        <f>C61+C64+C67+C69</f>
        <v>0</v>
      </c>
      <c r="D60" s="12">
        <f t="shared" ref="D60:E60" si="2">D61+D64+D67+D69</f>
        <v>0</v>
      </c>
      <c r="E60" s="12">
        <f t="shared" si="2"/>
        <v>0</v>
      </c>
      <c r="F60" s="61"/>
    </row>
    <row r="61" spans="1:6" ht="20.100000000000001" customHeight="1">
      <c r="A61" s="56"/>
      <c r="B61" s="28" t="s">
        <v>59</v>
      </c>
      <c r="C61" s="14">
        <f>SUM(C62:C63)</f>
        <v>0</v>
      </c>
      <c r="D61" s="14">
        <f>SUM(D62:D63)</f>
        <v>0</v>
      </c>
      <c r="E61" s="15">
        <f t="shared" si="1"/>
        <v>0</v>
      </c>
      <c r="F61" s="62"/>
    </row>
    <row r="62" spans="1:6" ht="20.100000000000001" customHeight="1">
      <c r="A62" s="48">
        <v>1</v>
      </c>
      <c r="B62" s="23" t="s">
        <v>60</v>
      </c>
      <c r="C62" s="17"/>
      <c r="D62" s="17"/>
      <c r="E62" s="18">
        <f t="shared" si="1"/>
        <v>0</v>
      </c>
      <c r="F62" s="63"/>
    </row>
    <row r="63" spans="1:6" ht="20.100000000000001" customHeight="1">
      <c r="A63" s="48">
        <v>2</v>
      </c>
      <c r="B63" s="23" t="s">
        <v>61</v>
      </c>
      <c r="C63" s="70"/>
      <c r="D63" s="70"/>
      <c r="E63" s="71">
        <f t="shared" si="1"/>
        <v>0</v>
      </c>
      <c r="F63" s="72"/>
    </row>
    <row r="64" spans="1:6" ht="20.100000000000001" customHeight="1">
      <c r="A64" s="53"/>
      <c r="B64" s="31" t="s">
        <v>62</v>
      </c>
      <c r="C64" s="14">
        <f>SUM(C65:C66)</f>
        <v>0</v>
      </c>
      <c r="D64" s="14">
        <f>SUM(D65:D66)</f>
        <v>0</v>
      </c>
      <c r="E64" s="15">
        <f t="shared" si="1"/>
        <v>0</v>
      </c>
      <c r="F64" s="62"/>
    </row>
    <row r="65" spans="1:6" ht="20.100000000000001" customHeight="1">
      <c r="A65" s="48">
        <v>1</v>
      </c>
      <c r="B65" s="19" t="s">
        <v>63</v>
      </c>
      <c r="C65" s="70"/>
      <c r="D65" s="70"/>
      <c r="E65" s="18">
        <f t="shared" si="1"/>
        <v>0</v>
      </c>
      <c r="F65" s="72"/>
    </row>
    <row r="66" spans="1:6" ht="20.100000000000001" customHeight="1">
      <c r="A66" s="48">
        <v>2</v>
      </c>
      <c r="B66" s="19" t="s">
        <v>64</v>
      </c>
      <c r="C66" s="17"/>
      <c r="D66" s="17"/>
      <c r="E66" s="18">
        <f t="shared" si="1"/>
        <v>0</v>
      </c>
      <c r="F66" s="63"/>
    </row>
    <row r="67" spans="1:6" ht="20.100000000000001" customHeight="1">
      <c r="A67" s="53"/>
      <c r="B67" s="32" t="s">
        <v>65</v>
      </c>
      <c r="C67" s="14"/>
      <c r="D67" s="14"/>
      <c r="E67" s="15">
        <f t="shared" si="1"/>
        <v>0</v>
      </c>
      <c r="F67" s="62"/>
    </row>
    <row r="68" spans="1:6" ht="20.100000000000001" customHeight="1">
      <c r="A68" s="48">
        <v>1</v>
      </c>
      <c r="B68" s="19" t="s">
        <v>66</v>
      </c>
      <c r="C68" s="17"/>
      <c r="D68" s="17"/>
      <c r="E68" s="18">
        <f t="shared" si="1"/>
        <v>0</v>
      </c>
      <c r="F68" s="63"/>
    </row>
    <row r="69" spans="1:6" ht="20.100000000000001" customHeight="1">
      <c r="A69" s="51"/>
      <c r="B69" s="32" t="s">
        <v>67</v>
      </c>
      <c r="C69" s="14"/>
      <c r="D69" s="14"/>
      <c r="E69" s="15">
        <f t="shared" si="1"/>
        <v>0</v>
      </c>
      <c r="F69" s="62"/>
    </row>
    <row r="70" spans="1:6" ht="20.100000000000001" customHeight="1">
      <c r="A70" s="55"/>
      <c r="B70" s="30" t="s">
        <v>68</v>
      </c>
      <c r="C70" s="33">
        <f>C71+C74+C78+C106+C107+C108+C111+C115+C118+C127+C137+C138+C139+C142+C143+C146+C147+C148+C154</f>
        <v>0</v>
      </c>
      <c r="D70" s="33">
        <f>D71+D74+D78+D106+D107+D108+D111+D115+D118+D127+D137+D138+D139+D142+D143+D146+D147+D148+D154</f>
        <v>0</v>
      </c>
      <c r="E70" s="12">
        <f t="shared" si="1"/>
        <v>0</v>
      </c>
      <c r="F70" s="61"/>
    </row>
    <row r="71" spans="1:6" ht="20.100000000000001" customHeight="1">
      <c r="A71" s="57"/>
      <c r="B71" s="34" t="s">
        <v>69</v>
      </c>
      <c r="C71" s="14">
        <f>SUM(C72:C73)</f>
        <v>0</v>
      </c>
      <c r="D71" s="14">
        <f>SUM(D72:D73)</f>
        <v>0</v>
      </c>
      <c r="E71" s="15">
        <f t="shared" si="1"/>
        <v>0</v>
      </c>
      <c r="F71" s="62"/>
    </row>
    <row r="72" spans="1:6" ht="20.100000000000001" customHeight="1">
      <c r="A72" s="48">
        <v>1</v>
      </c>
      <c r="B72" s="19" t="s">
        <v>70</v>
      </c>
      <c r="C72" s="17"/>
      <c r="D72" s="17"/>
      <c r="E72" s="18">
        <f t="shared" si="1"/>
        <v>0</v>
      </c>
      <c r="F72" s="63"/>
    </row>
    <row r="73" spans="1:6" ht="20.100000000000001" customHeight="1">
      <c r="A73" s="48">
        <v>2</v>
      </c>
      <c r="B73" s="19" t="s">
        <v>71</v>
      </c>
      <c r="C73" s="70"/>
      <c r="D73" s="70"/>
      <c r="E73" s="71">
        <f t="shared" si="1"/>
        <v>0</v>
      </c>
      <c r="F73" s="72"/>
    </row>
    <row r="74" spans="1:6" ht="20.100000000000001" customHeight="1">
      <c r="A74" s="58"/>
      <c r="B74" s="31" t="s">
        <v>72</v>
      </c>
      <c r="C74" s="14">
        <f>SUM(C75:C77)</f>
        <v>0</v>
      </c>
      <c r="D74" s="14">
        <f>SUM(D75:D77)</f>
        <v>0</v>
      </c>
      <c r="E74" s="15">
        <f t="shared" si="1"/>
        <v>0</v>
      </c>
      <c r="F74" s="62"/>
    </row>
    <row r="75" spans="1:6" ht="26.25" customHeight="1">
      <c r="A75" s="48">
        <v>1</v>
      </c>
      <c r="B75" s="19" t="s">
        <v>73</v>
      </c>
      <c r="C75" s="70"/>
      <c r="D75" s="70"/>
      <c r="E75" s="71">
        <f t="shared" si="1"/>
        <v>0</v>
      </c>
      <c r="F75" s="72"/>
    </row>
    <row r="76" spans="1:6" ht="20.100000000000001" customHeight="1">
      <c r="A76" s="48">
        <v>2</v>
      </c>
      <c r="B76" s="23" t="s">
        <v>74</v>
      </c>
      <c r="C76" s="17"/>
      <c r="D76" s="17"/>
      <c r="E76" s="18">
        <f t="shared" ref="E76:E140" si="3">C76+D76</f>
        <v>0</v>
      </c>
      <c r="F76" s="63"/>
    </row>
    <row r="77" spans="1:6" ht="20.100000000000001" customHeight="1">
      <c r="A77" s="48">
        <v>3</v>
      </c>
      <c r="B77" s="19" t="s">
        <v>75</v>
      </c>
      <c r="C77" s="70"/>
      <c r="D77" s="70"/>
      <c r="E77" s="71">
        <f t="shared" si="3"/>
        <v>0</v>
      </c>
      <c r="F77" s="72"/>
    </row>
    <row r="78" spans="1:6" ht="20.100000000000001" customHeight="1">
      <c r="A78" s="77"/>
      <c r="B78" s="78" t="s">
        <v>76</v>
      </c>
      <c r="C78" s="79">
        <f>C79+C97</f>
        <v>0</v>
      </c>
      <c r="D78" s="79">
        <f>D79+D97</f>
        <v>0</v>
      </c>
      <c r="E78" s="80">
        <f t="shared" si="3"/>
        <v>0</v>
      </c>
      <c r="F78" s="81"/>
    </row>
    <row r="79" spans="1:6" ht="20.100000000000001" customHeight="1">
      <c r="A79" s="82"/>
      <c r="B79" s="83" t="s">
        <v>77</v>
      </c>
      <c r="C79" s="84">
        <f>SUM(C80:C96)</f>
        <v>0</v>
      </c>
      <c r="D79" s="84">
        <f>SUM(D80:D96)</f>
        <v>0</v>
      </c>
      <c r="E79" s="85">
        <f t="shared" si="3"/>
        <v>0</v>
      </c>
      <c r="F79" s="86"/>
    </row>
    <row r="80" spans="1:6" ht="20.100000000000001" customHeight="1">
      <c r="A80" s="48">
        <v>1</v>
      </c>
      <c r="B80" s="19" t="s">
        <v>78</v>
      </c>
      <c r="C80" s="35"/>
      <c r="D80" s="35"/>
      <c r="E80" s="36">
        <f t="shared" si="3"/>
        <v>0</v>
      </c>
      <c r="F80" s="64"/>
    </row>
    <row r="81" spans="1:6" ht="20.100000000000001" customHeight="1">
      <c r="A81" s="48">
        <v>2</v>
      </c>
      <c r="B81" s="19" t="s">
        <v>79</v>
      </c>
      <c r="C81" s="87"/>
      <c r="D81" s="87"/>
      <c r="E81" s="88">
        <f t="shared" si="3"/>
        <v>0</v>
      </c>
      <c r="F81" s="89"/>
    </row>
    <row r="82" spans="1:6" ht="20.100000000000001" customHeight="1">
      <c r="A82" s="48">
        <v>3</v>
      </c>
      <c r="B82" s="19" t="s">
        <v>80</v>
      </c>
      <c r="C82" s="35"/>
      <c r="D82" s="35"/>
      <c r="E82" s="36">
        <f t="shared" si="3"/>
        <v>0</v>
      </c>
      <c r="F82" s="64"/>
    </row>
    <row r="83" spans="1:6" ht="20.100000000000001" customHeight="1">
      <c r="A83" s="48">
        <v>4</v>
      </c>
      <c r="B83" s="19" t="s">
        <v>81</v>
      </c>
      <c r="C83" s="87"/>
      <c r="D83" s="87"/>
      <c r="E83" s="88">
        <f t="shared" si="3"/>
        <v>0</v>
      </c>
      <c r="F83" s="89"/>
    </row>
    <row r="84" spans="1:6" ht="20.100000000000001" customHeight="1">
      <c r="A84" s="48">
        <v>5</v>
      </c>
      <c r="B84" s="19" t="s">
        <v>82</v>
      </c>
      <c r="C84" s="35"/>
      <c r="D84" s="35"/>
      <c r="E84" s="36">
        <f t="shared" si="3"/>
        <v>0</v>
      </c>
      <c r="F84" s="64"/>
    </row>
    <row r="85" spans="1:6" ht="20.100000000000001" customHeight="1">
      <c r="A85" s="48">
        <v>6</v>
      </c>
      <c r="B85" s="19" t="s">
        <v>83</v>
      </c>
      <c r="C85" s="87"/>
      <c r="D85" s="87"/>
      <c r="E85" s="88">
        <f t="shared" si="3"/>
        <v>0</v>
      </c>
      <c r="F85" s="89"/>
    </row>
    <row r="86" spans="1:6" ht="20.100000000000001" customHeight="1">
      <c r="A86" s="48">
        <v>7</v>
      </c>
      <c r="B86" s="23" t="s">
        <v>84</v>
      </c>
      <c r="C86" s="35"/>
      <c r="D86" s="35"/>
      <c r="E86" s="36">
        <f t="shared" si="3"/>
        <v>0</v>
      </c>
      <c r="F86" s="64"/>
    </row>
    <row r="87" spans="1:6" ht="20.100000000000001" customHeight="1">
      <c r="A87" s="48">
        <v>8</v>
      </c>
      <c r="B87" s="19" t="s">
        <v>85</v>
      </c>
      <c r="C87" s="87"/>
      <c r="D87" s="87"/>
      <c r="E87" s="88">
        <f t="shared" si="3"/>
        <v>0</v>
      </c>
      <c r="F87" s="89"/>
    </row>
    <row r="88" spans="1:6" ht="20.100000000000001" customHeight="1">
      <c r="A88" s="48">
        <v>9</v>
      </c>
      <c r="B88" s="23" t="s">
        <v>86</v>
      </c>
      <c r="C88" s="35"/>
      <c r="D88" s="35"/>
      <c r="E88" s="36">
        <f t="shared" si="3"/>
        <v>0</v>
      </c>
      <c r="F88" s="64"/>
    </row>
    <row r="89" spans="1:6" ht="20.100000000000001" customHeight="1">
      <c r="A89" s="48">
        <v>10</v>
      </c>
      <c r="B89" s="19" t="s">
        <v>87</v>
      </c>
      <c r="C89" s="87"/>
      <c r="D89" s="87"/>
      <c r="E89" s="88">
        <f t="shared" si="3"/>
        <v>0</v>
      </c>
      <c r="F89" s="89"/>
    </row>
    <row r="90" spans="1:6" ht="20.100000000000001" customHeight="1">
      <c r="A90" s="48">
        <v>11</v>
      </c>
      <c r="B90" s="19" t="s">
        <v>88</v>
      </c>
      <c r="C90" s="35"/>
      <c r="D90" s="35"/>
      <c r="E90" s="36">
        <f t="shared" si="3"/>
        <v>0</v>
      </c>
      <c r="F90" s="64"/>
    </row>
    <row r="91" spans="1:6" ht="20.100000000000001" customHeight="1">
      <c r="A91" s="48">
        <v>12</v>
      </c>
      <c r="B91" s="19" t="s">
        <v>89</v>
      </c>
      <c r="C91" s="87"/>
      <c r="D91" s="87"/>
      <c r="E91" s="88">
        <f t="shared" si="3"/>
        <v>0</v>
      </c>
      <c r="F91" s="89"/>
    </row>
    <row r="92" spans="1:6" ht="20.100000000000001" customHeight="1">
      <c r="A92" s="48">
        <v>13</v>
      </c>
      <c r="B92" s="19" t="s">
        <v>90</v>
      </c>
      <c r="C92" s="35"/>
      <c r="D92" s="35"/>
      <c r="E92" s="36">
        <f t="shared" si="3"/>
        <v>0</v>
      </c>
      <c r="F92" s="64"/>
    </row>
    <row r="93" spans="1:6" ht="27" customHeight="1">
      <c r="A93" s="48">
        <v>14</v>
      </c>
      <c r="B93" s="19" t="s">
        <v>91</v>
      </c>
      <c r="C93" s="87"/>
      <c r="D93" s="87"/>
      <c r="E93" s="88">
        <f t="shared" si="3"/>
        <v>0</v>
      </c>
      <c r="F93" s="89"/>
    </row>
    <row r="94" spans="1:6" ht="20.100000000000001" customHeight="1">
      <c r="A94" s="48">
        <v>15</v>
      </c>
      <c r="B94" s="19" t="s">
        <v>92</v>
      </c>
      <c r="C94" s="35"/>
      <c r="D94" s="35"/>
      <c r="E94" s="36">
        <f t="shared" si="3"/>
        <v>0</v>
      </c>
      <c r="F94" s="64"/>
    </row>
    <row r="95" spans="1:6" ht="20.100000000000001" customHeight="1">
      <c r="A95" s="48">
        <v>16</v>
      </c>
      <c r="B95" s="19" t="s">
        <v>93</v>
      </c>
      <c r="C95" s="87"/>
      <c r="D95" s="87"/>
      <c r="E95" s="88">
        <f t="shared" si="3"/>
        <v>0</v>
      </c>
      <c r="F95" s="89"/>
    </row>
    <row r="96" spans="1:6" ht="20.100000000000001" customHeight="1">
      <c r="A96" s="48">
        <v>17</v>
      </c>
      <c r="B96" s="19" t="s">
        <v>94</v>
      </c>
      <c r="C96" s="35"/>
      <c r="D96" s="35"/>
      <c r="E96" s="36">
        <f t="shared" si="3"/>
        <v>0</v>
      </c>
      <c r="F96" s="64"/>
    </row>
    <row r="97" spans="1:6" ht="20.100000000000001" customHeight="1">
      <c r="A97" s="90"/>
      <c r="B97" s="32" t="s">
        <v>95</v>
      </c>
      <c r="C97" s="91">
        <f>SUM(C98:C105)</f>
        <v>0</v>
      </c>
      <c r="D97" s="91">
        <f>SUM(D98:D105)</f>
        <v>0</v>
      </c>
      <c r="E97" s="91">
        <f t="shared" si="3"/>
        <v>0</v>
      </c>
      <c r="F97" s="92"/>
    </row>
    <row r="98" spans="1:6" ht="20.100000000000001" customHeight="1">
      <c r="A98" s="48">
        <v>1</v>
      </c>
      <c r="B98" s="19" t="s">
        <v>96</v>
      </c>
      <c r="C98" s="35"/>
      <c r="D98" s="35"/>
      <c r="E98" s="36">
        <f t="shared" si="3"/>
        <v>0</v>
      </c>
      <c r="F98" s="64"/>
    </row>
    <row r="99" spans="1:6" ht="20.100000000000001" customHeight="1">
      <c r="A99" s="48">
        <v>2</v>
      </c>
      <c r="B99" s="19" t="s">
        <v>97</v>
      </c>
      <c r="C99" s="87"/>
      <c r="D99" s="87"/>
      <c r="E99" s="88">
        <f t="shared" si="3"/>
        <v>0</v>
      </c>
      <c r="F99" s="89"/>
    </row>
    <row r="100" spans="1:6" ht="20.100000000000001" customHeight="1">
      <c r="A100" s="48">
        <v>3</v>
      </c>
      <c r="B100" s="19" t="s">
        <v>98</v>
      </c>
      <c r="C100" s="17"/>
      <c r="D100" s="17"/>
      <c r="E100" s="18">
        <f t="shared" si="3"/>
        <v>0</v>
      </c>
      <c r="F100" s="63"/>
    </row>
    <row r="101" spans="1:6" ht="20.100000000000001" customHeight="1">
      <c r="A101" s="48">
        <v>4</v>
      </c>
      <c r="B101" s="19" t="s">
        <v>99</v>
      </c>
      <c r="C101" s="70"/>
      <c r="D101" s="70"/>
      <c r="E101" s="71">
        <f t="shared" si="3"/>
        <v>0</v>
      </c>
      <c r="F101" s="72"/>
    </row>
    <row r="102" spans="1:6" ht="20.100000000000001" customHeight="1">
      <c r="A102" s="48">
        <v>5</v>
      </c>
      <c r="B102" s="19" t="s">
        <v>100</v>
      </c>
      <c r="C102" s="17"/>
      <c r="D102" s="17"/>
      <c r="E102" s="18">
        <f t="shared" si="3"/>
        <v>0</v>
      </c>
      <c r="F102" s="63"/>
    </row>
    <row r="103" spans="1:6" ht="20.100000000000001" customHeight="1">
      <c r="A103" s="48">
        <v>6</v>
      </c>
      <c r="B103" s="19" t="s">
        <v>101</v>
      </c>
      <c r="C103" s="70"/>
      <c r="D103" s="70"/>
      <c r="E103" s="71">
        <f t="shared" si="3"/>
        <v>0</v>
      </c>
      <c r="F103" s="72"/>
    </row>
    <row r="104" spans="1:6" ht="20.100000000000001" customHeight="1">
      <c r="A104" s="48">
        <v>7</v>
      </c>
      <c r="B104" s="19" t="s">
        <v>102</v>
      </c>
      <c r="C104" s="17"/>
      <c r="D104" s="17"/>
      <c r="E104" s="18">
        <f t="shared" si="3"/>
        <v>0</v>
      </c>
      <c r="F104" s="63"/>
    </row>
    <row r="105" spans="1:6" ht="20.100000000000001" customHeight="1">
      <c r="A105" s="48">
        <v>8</v>
      </c>
      <c r="B105" s="19" t="s">
        <v>103</v>
      </c>
      <c r="C105" s="70"/>
      <c r="D105" s="70"/>
      <c r="E105" s="71">
        <f t="shared" si="3"/>
        <v>0</v>
      </c>
      <c r="F105" s="72"/>
    </row>
    <row r="106" spans="1:6" ht="20.100000000000001" customHeight="1">
      <c r="A106" s="53"/>
      <c r="B106" s="32" t="s">
        <v>104</v>
      </c>
      <c r="C106" s="14"/>
      <c r="D106" s="14"/>
      <c r="E106" s="15">
        <f t="shared" si="3"/>
        <v>0</v>
      </c>
      <c r="F106" s="62"/>
    </row>
    <row r="107" spans="1:6" ht="20.100000000000001" customHeight="1">
      <c r="A107" s="53"/>
      <c r="B107" s="32" t="s">
        <v>105</v>
      </c>
      <c r="C107" s="14"/>
      <c r="D107" s="14"/>
      <c r="E107" s="15">
        <f t="shared" si="3"/>
        <v>0</v>
      </c>
      <c r="F107" s="62"/>
    </row>
    <row r="108" spans="1:6" ht="20.100000000000001" customHeight="1">
      <c r="A108" s="53"/>
      <c r="B108" s="32" t="s">
        <v>106</v>
      </c>
      <c r="C108" s="14">
        <f>SUM(C109:C110)</f>
        <v>0</v>
      </c>
      <c r="D108" s="14">
        <f>SUM(D109:D110)</f>
        <v>0</v>
      </c>
      <c r="E108" s="15">
        <f t="shared" si="3"/>
        <v>0</v>
      </c>
      <c r="F108" s="62"/>
    </row>
    <row r="109" spans="1:6" ht="20.100000000000001" customHeight="1">
      <c r="A109" s="48">
        <v>1</v>
      </c>
      <c r="B109" s="16" t="s">
        <v>107</v>
      </c>
      <c r="C109" s="70"/>
      <c r="D109" s="70"/>
      <c r="E109" s="71">
        <f t="shared" si="3"/>
        <v>0</v>
      </c>
      <c r="F109" s="72"/>
    </row>
    <row r="110" spans="1:6" ht="20.100000000000001" customHeight="1">
      <c r="A110" s="48">
        <v>2</v>
      </c>
      <c r="B110" s="37" t="s">
        <v>108</v>
      </c>
      <c r="C110" s="17"/>
      <c r="D110" s="17"/>
      <c r="E110" s="18">
        <f t="shared" si="3"/>
        <v>0</v>
      </c>
      <c r="F110" s="63"/>
    </row>
    <row r="111" spans="1:6" ht="20.100000000000001" customHeight="1">
      <c r="A111" s="58"/>
      <c r="B111" s="31" t="s">
        <v>109</v>
      </c>
      <c r="C111" s="14">
        <f>SUM(C112:C114)</f>
        <v>0</v>
      </c>
      <c r="D111" s="14">
        <f>SUM(D112:D114)</f>
        <v>0</v>
      </c>
      <c r="E111" s="15">
        <f t="shared" si="3"/>
        <v>0</v>
      </c>
      <c r="F111" s="62"/>
    </row>
    <row r="112" spans="1:6" ht="20.100000000000001" customHeight="1">
      <c r="A112" s="48">
        <v>1</v>
      </c>
      <c r="B112" s="19" t="s">
        <v>110</v>
      </c>
      <c r="C112" s="17"/>
      <c r="D112" s="17"/>
      <c r="E112" s="18">
        <f t="shared" si="3"/>
        <v>0</v>
      </c>
      <c r="F112" s="63"/>
    </row>
    <row r="113" spans="1:6" ht="20.100000000000001" customHeight="1">
      <c r="A113" s="48">
        <v>2</v>
      </c>
      <c r="B113" s="23" t="s">
        <v>111</v>
      </c>
      <c r="C113" s="70"/>
      <c r="D113" s="70"/>
      <c r="E113" s="71">
        <f t="shared" si="3"/>
        <v>0</v>
      </c>
      <c r="F113" s="72"/>
    </row>
    <row r="114" spans="1:6" ht="20.100000000000001" customHeight="1">
      <c r="A114" s="48">
        <v>3</v>
      </c>
      <c r="B114" s="23" t="s">
        <v>112</v>
      </c>
      <c r="C114" s="17"/>
      <c r="D114" s="17"/>
      <c r="E114" s="18">
        <f t="shared" si="3"/>
        <v>0</v>
      </c>
      <c r="F114" s="63"/>
    </row>
    <row r="115" spans="1:6" ht="20.100000000000001" customHeight="1">
      <c r="A115" s="57"/>
      <c r="B115" s="34" t="s">
        <v>113</v>
      </c>
      <c r="C115" s="14">
        <f>SUM(C116:C117)</f>
        <v>0</v>
      </c>
      <c r="D115" s="14">
        <f>SUM(D116:D117)</f>
        <v>0</v>
      </c>
      <c r="E115" s="15">
        <f t="shared" si="3"/>
        <v>0</v>
      </c>
      <c r="F115" s="62"/>
    </row>
    <row r="116" spans="1:6" ht="20.100000000000001" customHeight="1">
      <c r="A116" s="48">
        <v>1</v>
      </c>
      <c r="B116" s="38" t="s">
        <v>114</v>
      </c>
      <c r="C116" s="17"/>
      <c r="D116" s="17"/>
      <c r="E116" s="18">
        <f t="shared" si="3"/>
        <v>0</v>
      </c>
      <c r="F116" s="63"/>
    </row>
    <row r="117" spans="1:6" ht="20.100000000000001" customHeight="1">
      <c r="A117" s="48">
        <v>2</v>
      </c>
      <c r="B117" s="38" t="s">
        <v>115</v>
      </c>
      <c r="C117" s="70"/>
      <c r="D117" s="70"/>
      <c r="E117" s="71">
        <f t="shared" si="3"/>
        <v>0</v>
      </c>
      <c r="F117" s="72"/>
    </row>
    <row r="118" spans="1:6" ht="20.100000000000001" customHeight="1">
      <c r="A118" s="58"/>
      <c r="B118" s="31" t="s">
        <v>116</v>
      </c>
      <c r="C118" s="14">
        <f>SUM(C119:C126)</f>
        <v>0</v>
      </c>
      <c r="D118" s="14">
        <f>SUM(D119:D126)</f>
        <v>0</v>
      </c>
      <c r="E118" s="15">
        <f t="shared" si="3"/>
        <v>0</v>
      </c>
      <c r="F118" s="62"/>
    </row>
    <row r="119" spans="1:6" ht="20.100000000000001" customHeight="1">
      <c r="A119" s="48">
        <v>1</v>
      </c>
      <c r="B119" s="23" t="s">
        <v>117</v>
      </c>
      <c r="C119" s="70"/>
      <c r="D119" s="70"/>
      <c r="E119" s="71">
        <f t="shared" si="3"/>
        <v>0</v>
      </c>
      <c r="F119" s="72"/>
    </row>
    <row r="120" spans="1:6" ht="20.100000000000001" customHeight="1">
      <c r="A120" s="48">
        <v>2</v>
      </c>
      <c r="B120" s="23" t="s">
        <v>118</v>
      </c>
      <c r="C120" s="17"/>
      <c r="D120" s="17"/>
      <c r="E120" s="18">
        <f t="shared" si="3"/>
        <v>0</v>
      </c>
      <c r="F120" s="63"/>
    </row>
    <row r="121" spans="1:6" ht="20.100000000000001" customHeight="1">
      <c r="A121" s="48">
        <v>3</v>
      </c>
      <c r="B121" s="23" t="s">
        <v>119</v>
      </c>
      <c r="C121" s="70"/>
      <c r="D121" s="70"/>
      <c r="E121" s="71">
        <f t="shared" si="3"/>
        <v>0</v>
      </c>
      <c r="F121" s="72"/>
    </row>
    <row r="122" spans="1:6" ht="20.100000000000001" customHeight="1">
      <c r="A122" s="48">
        <v>4</v>
      </c>
      <c r="B122" s="23" t="s">
        <v>120</v>
      </c>
      <c r="C122" s="17"/>
      <c r="D122" s="17"/>
      <c r="E122" s="18">
        <f t="shared" si="3"/>
        <v>0</v>
      </c>
      <c r="F122" s="63"/>
    </row>
    <row r="123" spans="1:6" ht="20.100000000000001" customHeight="1">
      <c r="A123" s="48">
        <v>5</v>
      </c>
      <c r="B123" s="23" t="s">
        <v>232</v>
      </c>
      <c r="C123" s="70"/>
      <c r="D123" s="70"/>
      <c r="E123" s="71">
        <f t="shared" si="3"/>
        <v>0</v>
      </c>
      <c r="F123" s="72"/>
    </row>
    <row r="124" spans="1:6" ht="20.100000000000001" customHeight="1">
      <c r="A124" s="48">
        <v>6</v>
      </c>
      <c r="B124" s="23" t="s">
        <v>121</v>
      </c>
      <c r="C124" s="17"/>
      <c r="D124" s="17"/>
      <c r="E124" s="18">
        <f t="shared" si="3"/>
        <v>0</v>
      </c>
      <c r="F124" s="63"/>
    </row>
    <row r="125" spans="1:6" ht="27.75" customHeight="1">
      <c r="A125" s="48">
        <v>7</v>
      </c>
      <c r="B125" s="16" t="s">
        <v>122</v>
      </c>
      <c r="C125" s="70"/>
      <c r="D125" s="70"/>
      <c r="E125" s="71">
        <f t="shared" si="3"/>
        <v>0</v>
      </c>
      <c r="F125" s="72"/>
    </row>
    <row r="126" spans="1:6" ht="20.100000000000001" customHeight="1">
      <c r="A126" s="48">
        <v>8</v>
      </c>
      <c r="B126" s="19" t="s">
        <v>123</v>
      </c>
      <c r="C126" s="17"/>
      <c r="D126" s="17"/>
      <c r="E126" s="18">
        <f t="shared" si="3"/>
        <v>0</v>
      </c>
      <c r="F126" s="63"/>
    </row>
    <row r="127" spans="1:6" ht="20.100000000000001" customHeight="1">
      <c r="A127" s="54"/>
      <c r="B127" s="31" t="s">
        <v>124</v>
      </c>
      <c r="C127" s="14">
        <f>SUM(C128:C136)</f>
        <v>0</v>
      </c>
      <c r="D127" s="14">
        <f>SUM(D128:D136)</f>
        <v>0</v>
      </c>
      <c r="E127" s="15">
        <f t="shared" si="3"/>
        <v>0</v>
      </c>
      <c r="F127" s="62"/>
    </row>
    <row r="128" spans="1:6" ht="29.25" customHeight="1">
      <c r="A128" s="48">
        <v>1</v>
      </c>
      <c r="B128" s="19" t="s">
        <v>125</v>
      </c>
      <c r="C128" s="17"/>
      <c r="D128" s="17"/>
      <c r="E128" s="18">
        <f t="shared" si="3"/>
        <v>0</v>
      </c>
      <c r="F128" s="63"/>
    </row>
    <row r="129" spans="1:6" ht="20.100000000000001" customHeight="1">
      <c r="A129" s="48">
        <v>2</v>
      </c>
      <c r="B129" s="21" t="s">
        <v>126</v>
      </c>
      <c r="C129" s="70"/>
      <c r="D129" s="70"/>
      <c r="E129" s="71">
        <f t="shared" si="3"/>
        <v>0</v>
      </c>
      <c r="F129" s="72"/>
    </row>
    <row r="130" spans="1:6" ht="20.100000000000001" customHeight="1">
      <c r="A130" s="48">
        <v>3</v>
      </c>
      <c r="B130" s="21" t="s">
        <v>127</v>
      </c>
      <c r="C130" s="17"/>
      <c r="D130" s="17"/>
      <c r="E130" s="18">
        <f t="shared" si="3"/>
        <v>0</v>
      </c>
      <c r="F130" s="63"/>
    </row>
    <row r="131" spans="1:6" ht="20.100000000000001" customHeight="1">
      <c r="A131" s="48">
        <v>4</v>
      </c>
      <c r="B131" s="21" t="s">
        <v>128</v>
      </c>
      <c r="C131" s="70"/>
      <c r="D131" s="70"/>
      <c r="E131" s="71">
        <f t="shared" si="3"/>
        <v>0</v>
      </c>
      <c r="F131" s="72"/>
    </row>
    <row r="132" spans="1:6" ht="20.100000000000001" customHeight="1">
      <c r="A132" s="48">
        <v>5</v>
      </c>
      <c r="B132" s="21" t="s">
        <v>129</v>
      </c>
      <c r="C132" s="17"/>
      <c r="D132" s="17"/>
      <c r="E132" s="18">
        <f t="shared" si="3"/>
        <v>0</v>
      </c>
      <c r="F132" s="63"/>
    </row>
    <row r="133" spans="1:6" ht="20.100000000000001" customHeight="1">
      <c r="A133" s="48">
        <v>6</v>
      </c>
      <c r="B133" s="19" t="s">
        <v>130</v>
      </c>
      <c r="C133" s="70"/>
      <c r="D133" s="70"/>
      <c r="E133" s="71">
        <f t="shared" si="3"/>
        <v>0</v>
      </c>
      <c r="F133" s="72"/>
    </row>
    <row r="134" spans="1:6" ht="20.100000000000001" customHeight="1">
      <c r="A134" s="48">
        <v>7</v>
      </c>
      <c r="B134" s="23" t="s">
        <v>131</v>
      </c>
      <c r="C134" s="17"/>
      <c r="D134" s="17"/>
      <c r="E134" s="18">
        <f t="shared" si="3"/>
        <v>0</v>
      </c>
      <c r="F134" s="63"/>
    </row>
    <row r="135" spans="1:6" ht="20.100000000000001" customHeight="1">
      <c r="A135" s="48">
        <v>8</v>
      </c>
      <c r="B135" s="21" t="s">
        <v>132</v>
      </c>
      <c r="C135" s="70"/>
      <c r="D135" s="70"/>
      <c r="E135" s="71">
        <f t="shared" si="3"/>
        <v>0</v>
      </c>
      <c r="F135" s="72"/>
    </row>
    <row r="136" spans="1:6" ht="20.100000000000001" customHeight="1">
      <c r="A136" s="48">
        <v>9</v>
      </c>
      <c r="B136" s="21" t="s">
        <v>133</v>
      </c>
      <c r="C136" s="17"/>
      <c r="D136" s="17"/>
      <c r="E136" s="18">
        <f t="shared" si="3"/>
        <v>0</v>
      </c>
      <c r="F136" s="63"/>
    </row>
    <row r="137" spans="1:6" ht="47.45" customHeight="1">
      <c r="A137" s="49"/>
      <c r="B137" s="131" t="s">
        <v>134</v>
      </c>
      <c r="C137" s="14"/>
      <c r="D137" s="14"/>
      <c r="E137" s="15">
        <f t="shared" si="3"/>
        <v>0</v>
      </c>
      <c r="F137" s="62"/>
    </row>
    <row r="138" spans="1:6" ht="20.100000000000001" customHeight="1">
      <c r="A138" s="49"/>
      <c r="B138" s="25" t="s">
        <v>135</v>
      </c>
      <c r="C138" s="14"/>
      <c r="D138" s="14"/>
      <c r="E138" s="15">
        <f t="shared" si="3"/>
        <v>0</v>
      </c>
      <c r="F138" s="62"/>
    </row>
    <row r="139" spans="1:6" ht="20.100000000000001" customHeight="1">
      <c r="A139" s="49"/>
      <c r="B139" s="28" t="s">
        <v>136</v>
      </c>
      <c r="C139" s="14">
        <f>SUM(C140:C141)</f>
        <v>0</v>
      </c>
      <c r="D139" s="14">
        <f>SUM(D140:D141)</f>
        <v>0</v>
      </c>
      <c r="E139" s="15">
        <f t="shared" si="3"/>
        <v>0</v>
      </c>
      <c r="F139" s="62"/>
    </row>
    <row r="140" spans="1:6" ht="20.100000000000001" customHeight="1">
      <c r="A140" s="48">
        <v>1</v>
      </c>
      <c r="B140" s="23" t="s">
        <v>44</v>
      </c>
      <c r="C140" s="17"/>
      <c r="D140" s="17"/>
      <c r="E140" s="18">
        <f t="shared" si="3"/>
        <v>0</v>
      </c>
      <c r="F140" s="63"/>
    </row>
    <row r="141" spans="1:6" ht="20.100000000000001" customHeight="1">
      <c r="A141" s="48">
        <v>2</v>
      </c>
      <c r="B141" s="21" t="s">
        <v>45</v>
      </c>
      <c r="C141" s="70"/>
      <c r="D141" s="70"/>
      <c r="E141" s="71">
        <f t="shared" ref="E141:E193" si="4">C141+D141</f>
        <v>0</v>
      </c>
      <c r="F141" s="72"/>
    </row>
    <row r="142" spans="1:6" ht="20.100000000000001" customHeight="1">
      <c r="A142" s="49"/>
      <c r="B142" s="28" t="s">
        <v>137</v>
      </c>
      <c r="C142" s="14"/>
      <c r="D142" s="14"/>
      <c r="E142" s="15">
        <f t="shared" si="4"/>
        <v>0</v>
      </c>
      <c r="F142" s="62"/>
    </row>
    <row r="143" spans="1:6" ht="20.100000000000001" customHeight="1">
      <c r="A143" s="53"/>
      <c r="B143" s="25" t="s">
        <v>138</v>
      </c>
      <c r="C143" s="14">
        <f>SUM(C144:C145)</f>
        <v>0</v>
      </c>
      <c r="D143" s="14">
        <f>SUM(D144:D145)</f>
        <v>0</v>
      </c>
      <c r="E143" s="15">
        <f t="shared" si="4"/>
        <v>0</v>
      </c>
      <c r="F143" s="62"/>
    </row>
    <row r="144" spans="1:6" ht="20.100000000000001" customHeight="1">
      <c r="A144" s="48">
        <v>1</v>
      </c>
      <c r="B144" s="23" t="s">
        <v>139</v>
      </c>
      <c r="C144" s="17"/>
      <c r="D144" s="17"/>
      <c r="E144" s="18">
        <f t="shared" si="4"/>
        <v>0</v>
      </c>
      <c r="F144" s="63"/>
    </row>
    <row r="145" spans="1:6" ht="20.100000000000001" customHeight="1">
      <c r="A145" s="48">
        <v>2</v>
      </c>
      <c r="B145" s="21" t="s">
        <v>140</v>
      </c>
      <c r="C145" s="70"/>
      <c r="D145" s="70"/>
      <c r="E145" s="71">
        <f t="shared" si="4"/>
        <v>0</v>
      </c>
      <c r="F145" s="72"/>
    </row>
    <row r="146" spans="1:6" ht="20.100000000000001" customHeight="1">
      <c r="A146" s="49"/>
      <c r="B146" s="28" t="s">
        <v>141</v>
      </c>
      <c r="C146" s="14"/>
      <c r="D146" s="14"/>
      <c r="E146" s="15">
        <f t="shared" si="4"/>
        <v>0</v>
      </c>
      <c r="F146" s="62"/>
    </row>
    <row r="147" spans="1:6" ht="20.100000000000001" customHeight="1">
      <c r="A147" s="49"/>
      <c r="B147" s="28" t="s">
        <v>142</v>
      </c>
      <c r="C147" s="14"/>
      <c r="D147" s="14"/>
      <c r="E147" s="15">
        <f t="shared" si="4"/>
        <v>0</v>
      </c>
      <c r="F147" s="62"/>
    </row>
    <row r="148" spans="1:6" ht="20.100000000000001" customHeight="1">
      <c r="A148" s="49"/>
      <c r="B148" s="28" t="s">
        <v>143</v>
      </c>
      <c r="C148" s="14">
        <f>SUM(C149:C153)</f>
        <v>0</v>
      </c>
      <c r="D148" s="14">
        <f>SUM(D149:D153)</f>
        <v>0</v>
      </c>
      <c r="E148" s="15">
        <f t="shared" si="4"/>
        <v>0</v>
      </c>
      <c r="F148" s="62"/>
    </row>
    <row r="149" spans="1:6" ht="20.100000000000001" customHeight="1">
      <c r="A149" s="48">
        <v>1</v>
      </c>
      <c r="B149" s="21" t="s">
        <v>144</v>
      </c>
      <c r="C149" s="70"/>
      <c r="D149" s="70"/>
      <c r="E149" s="71">
        <f t="shared" si="4"/>
        <v>0</v>
      </c>
      <c r="F149" s="72"/>
    </row>
    <row r="150" spans="1:6" ht="20.100000000000001" customHeight="1">
      <c r="A150" s="48">
        <v>2</v>
      </c>
      <c r="B150" s="21" t="s">
        <v>145</v>
      </c>
      <c r="C150" s="17"/>
      <c r="D150" s="17"/>
      <c r="E150" s="18">
        <f t="shared" si="4"/>
        <v>0</v>
      </c>
      <c r="F150" s="63"/>
    </row>
    <row r="151" spans="1:6" ht="20.100000000000001" customHeight="1">
      <c r="A151" s="48">
        <v>3</v>
      </c>
      <c r="B151" s="21" t="s">
        <v>146</v>
      </c>
      <c r="C151" s="70"/>
      <c r="D151" s="70"/>
      <c r="E151" s="71">
        <f t="shared" si="4"/>
        <v>0</v>
      </c>
      <c r="F151" s="72"/>
    </row>
    <row r="152" spans="1:6" ht="20.100000000000001" customHeight="1">
      <c r="A152" s="48">
        <v>4</v>
      </c>
      <c r="B152" s="26" t="s">
        <v>147</v>
      </c>
      <c r="C152" s="17"/>
      <c r="D152" s="17"/>
      <c r="E152" s="18">
        <f t="shared" si="4"/>
        <v>0</v>
      </c>
      <c r="F152" s="63"/>
    </row>
    <row r="153" spans="1:6" ht="25.5" customHeight="1">
      <c r="A153" s="48">
        <v>5</v>
      </c>
      <c r="B153" s="19" t="s">
        <v>148</v>
      </c>
      <c r="C153" s="70"/>
      <c r="D153" s="70"/>
      <c r="E153" s="71">
        <f t="shared" si="4"/>
        <v>0</v>
      </c>
      <c r="F153" s="72"/>
    </row>
    <row r="154" spans="1:6" ht="20.100000000000001" customHeight="1">
      <c r="A154" s="53"/>
      <c r="B154" s="32" t="s">
        <v>149</v>
      </c>
      <c r="C154" s="14"/>
      <c r="D154" s="14"/>
      <c r="E154" s="15">
        <f t="shared" si="4"/>
        <v>0</v>
      </c>
      <c r="F154" s="62"/>
    </row>
    <row r="155" spans="1:6" ht="20.100000000000001" customHeight="1">
      <c r="A155" s="55"/>
      <c r="B155" s="30" t="s">
        <v>150</v>
      </c>
      <c r="C155" s="33">
        <f>SUM(C156:C162)</f>
        <v>0</v>
      </c>
      <c r="D155" s="33">
        <f>SUM(D156:D162)</f>
        <v>0</v>
      </c>
      <c r="E155" s="12">
        <f t="shared" si="4"/>
        <v>0</v>
      </c>
      <c r="F155" s="61"/>
    </row>
    <row r="156" spans="1:6" ht="20.100000000000001" customHeight="1">
      <c r="A156" s="59">
        <v>1</v>
      </c>
      <c r="B156" s="19" t="s">
        <v>151</v>
      </c>
      <c r="C156" s="17"/>
      <c r="D156" s="17"/>
      <c r="E156" s="18">
        <f t="shared" si="4"/>
        <v>0</v>
      </c>
      <c r="F156" s="63"/>
    </row>
    <row r="157" spans="1:6" ht="20.100000000000001" customHeight="1">
      <c r="A157" s="59">
        <v>2</v>
      </c>
      <c r="B157" s="19" t="s">
        <v>152</v>
      </c>
      <c r="C157" s="70"/>
      <c r="D157" s="70"/>
      <c r="E157" s="71">
        <f t="shared" si="4"/>
        <v>0</v>
      </c>
      <c r="F157" s="72"/>
    </row>
    <row r="158" spans="1:6" ht="20.100000000000001" customHeight="1">
      <c r="A158" s="59">
        <v>3</v>
      </c>
      <c r="B158" s="19" t="s">
        <v>153</v>
      </c>
      <c r="C158" s="17"/>
      <c r="D158" s="17"/>
      <c r="E158" s="18">
        <f t="shared" si="4"/>
        <v>0</v>
      </c>
      <c r="F158" s="63"/>
    </row>
    <row r="159" spans="1:6" ht="20.100000000000001" customHeight="1">
      <c r="A159" s="59">
        <v>4</v>
      </c>
      <c r="B159" s="19" t="s">
        <v>154</v>
      </c>
      <c r="C159" s="70"/>
      <c r="D159" s="70"/>
      <c r="E159" s="71">
        <f t="shared" si="4"/>
        <v>0</v>
      </c>
      <c r="F159" s="72"/>
    </row>
    <row r="160" spans="1:6" ht="20.100000000000001" customHeight="1">
      <c r="A160" s="59">
        <v>5</v>
      </c>
      <c r="B160" s="19" t="s">
        <v>155</v>
      </c>
      <c r="C160" s="17"/>
      <c r="D160" s="17"/>
      <c r="E160" s="18">
        <f t="shared" si="4"/>
        <v>0</v>
      </c>
      <c r="F160" s="63"/>
    </row>
    <row r="161" spans="1:6" ht="20.100000000000001" customHeight="1">
      <c r="A161" s="59">
        <v>6</v>
      </c>
      <c r="B161" s="19" t="s">
        <v>156</v>
      </c>
      <c r="C161" s="70"/>
      <c r="D161" s="70"/>
      <c r="E161" s="71">
        <f t="shared" si="4"/>
        <v>0</v>
      </c>
      <c r="F161" s="72"/>
    </row>
    <row r="162" spans="1:6" ht="20.100000000000001" customHeight="1">
      <c r="A162" s="59">
        <v>7</v>
      </c>
      <c r="B162" s="19" t="s">
        <v>157</v>
      </c>
      <c r="C162" s="17"/>
      <c r="D162" s="17"/>
      <c r="E162" s="18">
        <f t="shared" si="4"/>
        <v>0</v>
      </c>
      <c r="F162" s="63"/>
    </row>
    <row r="163" spans="1:6" ht="20.100000000000001" customHeight="1">
      <c r="A163" s="55"/>
      <c r="B163" s="39" t="s">
        <v>158</v>
      </c>
      <c r="C163" s="33">
        <f>SUM(C164:C169)</f>
        <v>0</v>
      </c>
      <c r="D163" s="33">
        <f>SUM(D164:D169)</f>
        <v>0</v>
      </c>
      <c r="E163" s="12">
        <f t="shared" si="4"/>
        <v>0</v>
      </c>
      <c r="F163" s="61"/>
    </row>
    <row r="164" spans="1:6" ht="20.100000000000001" customHeight="1">
      <c r="A164" s="56"/>
      <c r="B164" s="40" t="s">
        <v>159</v>
      </c>
      <c r="C164" s="14"/>
      <c r="D164" s="14"/>
      <c r="E164" s="15">
        <f t="shared" si="4"/>
        <v>0</v>
      </c>
      <c r="F164" s="62"/>
    </row>
    <row r="165" spans="1:6" ht="25.5" customHeight="1">
      <c r="A165" s="56"/>
      <c r="B165" s="40" t="s">
        <v>160</v>
      </c>
      <c r="C165" s="14"/>
      <c r="D165" s="14"/>
      <c r="E165" s="15">
        <f t="shared" si="4"/>
        <v>0</v>
      </c>
      <c r="F165" s="62"/>
    </row>
    <row r="166" spans="1:6" ht="20.100000000000001" customHeight="1">
      <c r="A166" s="56"/>
      <c r="B166" s="40" t="s">
        <v>161</v>
      </c>
      <c r="C166" s="14"/>
      <c r="D166" s="14"/>
      <c r="E166" s="15">
        <f t="shared" si="4"/>
        <v>0</v>
      </c>
      <c r="F166" s="62"/>
    </row>
    <row r="167" spans="1:6" ht="20.100000000000001" customHeight="1">
      <c r="A167" s="56"/>
      <c r="B167" s="40" t="s">
        <v>162</v>
      </c>
      <c r="C167" s="14"/>
      <c r="D167" s="14"/>
      <c r="E167" s="15">
        <f t="shared" si="4"/>
        <v>0</v>
      </c>
      <c r="F167" s="62"/>
    </row>
    <row r="168" spans="1:6" ht="20.100000000000001" customHeight="1">
      <c r="A168" s="56"/>
      <c r="B168" s="40" t="s">
        <v>163</v>
      </c>
      <c r="C168" s="14"/>
      <c r="D168" s="14"/>
      <c r="E168" s="15">
        <f t="shared" si="4"/>
        <v>0</v>
      </c>
      <c r="F168" s="62"/>
    </row>
    <row r="169" spans="1:6" ht="20.100000000000001" customHeight="1">
      <c r="A169" s="56"/>
      <c r="B169" s="41" t="s">
        <v>164</v>
      </c>
      <c r="C169" s="14">
        <f>SUM(C170:C176)</f>
        <v>0</v>
      </c>
      <c r="D169" s="14">
        <f>SUM(D170:D176)</f>
        <v>0</v>
      </c>
      <c r="E169" s="15">
        <f t="shared" si="4"/>
        <v>0</v>
      </c>
      <c r="F169" s="62"/>
    </row>
    <row r="170" spans="1:6" ht="27.75" customHeight="1">
      <c r="A170" s="59">
        <v>1</v>
      </c>
      <c r="B170" s="42" t="s">
        <v>165</v>
      </c>
      <c r="C170" s="17"/>
      <c r="D170" s="17"/>
      <c r="E170" s="18">
        <f t="shared" si="4"/>
        <v>0</v>
      </c>
      <c r="F170" s="63"/>
    </row>
    <row r="171" spans="1:6" ht="20.100000000000001" customHeight="1">
      <c r="A171" s="59">
        <v>2</v>
      </c>
      <c r="B171" s="42" t="s">
        <v>166</v>
      </c>
      <c r="C171" s="70"/>
      <c r="D171" s="70"/>
      <c r="E171" s="71">
        <f t="shared" si="4"/>
        <v>0</v>
      </c>
      <c r="F171" s="72"/>
    </row>
    <row r="172" spans="1:6" ht="20.100000000000001" customHeight="1">
      <c r="A172" s="59">
        <v>3</v>
      </c>
      <c r="B172" s="42" t="s">
        <v>167</v>
      </c>
      <c r="C172" s="17"/>
      <c r="D172" s="17"/>
      <c r="E172" s="18">
        <f t="shared" si="4"/>
        <v>0</v>
      </c>
      <c r="F172" s="63"/>
    </row>
    <row r="173" spans="1:6" ht="20.100000000000001" customHeight="1">
      <c r="A173" s="59">
        <v>4</v>
      </c>
      <c r="B173" s="23" t="s">
        <v>168</v>
      </c>
      <c r="C173" s="70"/>
      <c r="D173" s="70"/>
      <c r="E173" s="71">
        <f t="shared" si="4"/>
        <v>0</v>
      </c>
      <c r="F173" s="72"/>
    </row>
    <row r="174" spans="1:6" ht="25.5" customHeight="1">
      <c r="A174" s="59">
        <v>5</v>
      </c>
      <c r="B174" s="23" t="s">
        <v>169</v>
      </c>
      <c r="C174" s="17"/>
      <c r="D174" s="17"/>
      <c r="E174" s="18">
        <f t="shared" si="4"/>
        <v>0</v>
      </c>
      <c r="F174" s="63"/>
    </row>
    <row r="175" spans="1:6" ht="20.100000000000001" customHeight="1">
      <c r="A175" s="59">
        <v>6</v>
      </c>
      <c r="B175" s="23" t="s">
        <v>170</v>
      </c>
      <c r="C175" s="70"/>
      <c r="D175" s="70"/>
      <c r="E175" s="71">
        <f t="shared" si="4"/>
        <v>0</v>
      </c>
      <c r="F175" s="72"/>
    </row>
    <row r="176" spans="1:6" ht="20.100000000000001" customHeight="1">
      <c r="A176" s="48">
        <v>7</v>
      </c>
      <c r="B176" s="19" t="s">
        <v>171</v>
      </c>
      <c r="C176" s="17"/>
      <c r="D176" s="17"/>
      <c r="E176" s="18">
        <f t="shared" si="4"/>
        <v>0</v>
      </c>
      <c r="F176" s="63"/>
    </row>
    <row r="177" spans="1:6" ht="20.100000000000001" customHeight="1">
      <c r="A177" s="55"/>
      <c r="B177" s="30" t="s">
        <v>172</v>
      </c>
      <c r="C177" s="33">
        <f>C178+C182+C186+C187+C190</f>
        <v>0</v>
      </c>
      <c r="D177" s="33">
        <f>D178+D182+D186+D187+D190</f>
        <v>0</v>
      </c>
      <c r="E177" s="12">
        <f t="shared" si="4"/>
        <v>0</v>
      </c>
      <c r="F177" s="61"/>
    </row>
    <row r="178" spans="1:6" ht="20.100000000000001" customHeight="1">
      <c r="A178" s="49"/>
      <c r="B178" s="28" t="s">
        <v>173</v>
      </c>
      <c r="C178" s="14">
        <f>SUM(C179:C181)</f>
        <v>0</v>
      </c>
      <c r="D178" s="14">
        <f>SUM(D179:D181)</f>
        <v>0</v>
      </c>
      <c r="E178" s="15">
        <f t="shared" si="4"/>
        <v>0</v>
      </c>
      <c r="F178" s="62"/>
    </row>
    <row r="179" spans="1:6" ht="27" customHeight="1">
      <c r="A179" s="59">
        <v>1</v>
      </c>
      <c r="B179" s="43" t="s">
        <v>174</v>
      </c>
      <c r="C179" s="70"/>
      <c r="D179" s="70"/>
      <c r="E179" s="71">
        <f t="shared" si="4"/>
        <v>0</v>
      </c>
      <c r="F179" s="72"/>
    </row>
    <row r="180" spans="1:6" ht="20.100000000000001" customHeight="1">
      <c r="A180" s="59">
        <v>2</v>
      </c>
      <c r="B180" s="26" t="s">
        <v>175</v>
      </c>
      <c r="C180" s="17"/>
      <c r="D180" s="17"/>
      <c r="E180" s="18">
        <f t="shared" si="4"/>
        <v>0</v>
      </c>
      <c r="F180" s="63"/>
    </row>
    <row r="181" spans="1:6" ht="20.100000000000001" customHeight="1">
      <c r="A181" s="59">
        <v>3</v>
      </c>
      <c r="B181" s="16" t="s">
        <v>176</v>
      </c>
      <c r="C181" s="70"/>
      <c r="D181" s="70"/>
      <c r="E181" s="71">
        <f t="shared" si="4"/>
        <v>0</v>
      </c>
      <c r="F181" s="72"/>
    </row>
    <row r="182" spans="1:6" ht="20.100000000000001" customHeight="1">
      <c r="A182" s="49"/>
      <c r="B182" s="28" t="s">
        <v>177</v>
      </c>
      <c r="C182" s="14">
        <f>SUM(C183:C185)</f>
        <v>0</v>
      </c>
      <c r="D182" s="14">
        <f>SUM(D183:D185)</f>
        <v>0</v>
      </c>
      <c r="E182" s="15">
        <f t="shared" si="4"/>
        <v>0</v>
      </c>
      <c r="F182" s="62"/>
    </row>
    <row r="183" spans="1:6" ht="20.100000000000001" customHeight="1">
      <c r="A183" s="59">
        <v>1</v>
      </c>
      <c r="B183" s="26" t="s">
        <v>178</v>
      </c>
      <c r="C183" s="70"/>
      <c r="D183" s="70"/>
      <c r="E183" s="71">
        <f t="shared" si="4"/>
        <v>0</v>
      </c>
      <c r="F183" s="72"/>
    </row>
    <row r="184" spans="1:6" ht="20.100000000000001" customHeight="1">
      <c r="A184" s="59">
        <v>2</v>
      </c>
      <c r="B184" s="26" t="s">
        <v>179</v>
      </c>
      <c r="C184" s="17"/>
      <c r="D184" s="17"/>
      <c r="E184" s="18">
        <f t="shared" si="4"/>
        <v>0</v>
      </c>
      <c r="F184" s="63"/>
    </row>
    <row r="185" spans="1:6" ht="20.100000000000001" customHeight="1">
      <c r="A185" s="59">
        <v>3</v>
      </c>
      <c r="B185" s="26" t="s">
        <v>180</v>
      </c>
      <c r="C185" s="70"/>
      <c r="D185" s="70"/>
      <c r="E185" s="71">
        <f t="shared" si="4"/>
        <v>0</v>
      </c>
      <c r="F185" s="72"/>
    </row>
    <row r="186" spans="1:6" ht="20.100000000000001" customHeight="1">
      <c r="A186" s="49"/>
      <c r="B186" s="28" t="s">
        <v>181</v>
      </c>
      <c r="C186" s="14"/>
      <c r="D186" s="14"/>
      <c r="E186" s="15">
        <f t="shared" si="4"/>
        <v>0</v>
      </c>
      <c r="F186" s="62"/>
    </row>
    <row r="187" spans="1:6" ht="20.100000000000001" customHeight="1">
      <c r="A187" s="49"/>
      <c r="B187" s="28" t="s">
        <v>182</v>
      </c>
      <c r="C187" s="14">
        <f>SUM(C188:C189)</f>
        <v>0</v>
      </c>
      <c r="D187" s="14">
        <f>SUM(D188:D189)</f>
        <v>0</v>
      </c>
      <c r="E187" s="15">
        <f t="shared" si="4"/>
        <v>0</v>
      </c>
      <c r="F187" s="62"/>
    </row>
    <row r="188" spans="1:6" ht="20.100000000000001" customHeight="1">
      <c r="A188" s="60">
        <v>1</v>
      </c>
      <c r="B188" s="38" t="s">
        <v>183</v>
      </c>
      <c r="C188" s="17"/>
      <c r="D188" s="17"/>
      <c r="E188" s="18">
        <f t="shared" si="4"/>
        <v>0</v>
      </c>
      <c r="F188" s="63"/>
    </row>
    <row r="189" spans="1:6" ht="20.100000000000001" customHeight="1">
      <c r="A189" s="60">
        <v>2</v>
      </c>
      <c r="B189" s="38" t="s">
        <v>184</v>
      </c>
      <c r="C189" s="70"/>
      <c r="D189" s="70"/>
      <c r="E189" s="71">
        <f t="shared" si="4"/>
        <v>0</v>
      </c>
      <c r="F189" s="72"/>
    </row>
    <row r="190" spans="1:6" ht="20.100000000000001" customHeight="1">
      <c r="A190" s="49"/>
      <c r="B190" s="28" t="s">
        <v>172</v>
      </c>
      <c r="C190" s="14">
        <f>SUM(C191:C194)</f>
        <v>0</v>
      </c>
      <c r="D190" s="14">
        <f>SUM(D191:D194)</f>
        <v>0</v>
      </c>
      <c r="E190" s="15">
        <f t="shared" si="4"/>
        <v>0</v>
      </c>
      <c r="F190" s="62"/>
    </row>
    <row r="191" spans="1:6" ht="20.100000000000001" customHeight="1">
      <c r="A191" s="47">
        <v>1</v>
      </c>
      <c r="B191" s="38" t="s">
        <v>185</v>
      </c>
      <c r="C191" s="70"/>
      <c r="D191" s="70"/>
      <c r="E191" s="71">
        <f t="shared" si="4"/>
        <v>0</v>
      </c>
      <c r="F191" s="72"/>
    </row>
    <row r="192" spans="1:6" ht="20.100000000000001" customHeight="1">
      <c r="A192" s="47">
        <v>2</v>
      </c>
      <c r="B192" s="38" t="s">
        <v>186</v>
      </c>
      <c r="C192" s="17"/>
      <c r="D192" s="17"/>
      <c r="E192" s="18">
        <f t="shared" si="4"/>
        <v>0</v>
      </c>
      <c r="F192" s="63"/>
    </row>
    <row r="193" spans="1:6" ht="20.100000000000001" customHeight="1">
      <c r="A193" s="47">
        <v>3</v>
      </c>
      <c r="B193" s="38" t="s">
        <v>187</v>
      </c>
      <c r="C193" s="70"/>
      <c r="D193" s="70"/>
      <c r="E193" s="71">
        <f t="shared" si="4"/>
        <v>0</v>
      </c>
      <c r="F193" s="72"/>
    </row>
    <row r="194" spans="1:6" ht="20.100000000000001" customHeight="1">
      <c r="A194" s="65">
        <v>4</v>
      </c>
      <c r="B194" s="66" t="s">
        <v>188</v>
      </c>
      <c r="C194" s="67"/>
      <c r="D194" s="67"/>
      <c r="E194" s="68">
        <f>C194+D194</f>
        <v>0</v>
      </c>
      <c r="F194" s="69"/>
    </row>
    <row r="195" spans="1:6">
      <c r="F195" s="7"/>
    </row>
    <row r="196" spans="1:6">
      <c r="F196" s="7"/>
    </row>
    <row r="197" spans="1:6" ht="51.6" customHeight="1">
      <c r="A197" s="74" t="s">
        <v>3</v>
      </c>
      <c r="B197" s="75" t="s">
        <v>4</v>
      </c>
      <c r="C197" s="76" t="s">
        <v>5</v>
      </c>
      <c r="D197" s="139" t="s">
        <v>6</v>
      </c>
      <c r="E197" s="140" t="s">
        <v>7</v>
      </c>
      <c r="F197" s="141" t="s">
        <v>8</v>
      </c>
    </row>
    <row r="198" spans="1:6">
      <c r="A198" s="109"/>
      <c r="B198" s="93" t="s">
        <v>189</v>
      </c>
      <c r="C198" s="33">
        <f>C199+C221</f>
        <v>0</v>
      </c>
      <c r="D198" s="33">
        <f>D199+D221</f>
        <v>0</v>
      </c>
      <c r="E198" s="33">
        <f>C198+D198</f>
        <v>0</v>
      </c>
      <c r="F198" s="120"/>
    </row>
    <row r="199" spans="1:6">
      <c r="A199" s="110"/>
      <c r="B199" s="94" t="s">
        <v>190</v>
      </c>
      <c r="C199" s="14">
        <f>C200+C203+C204+C206+C213+C214+C215+C216+C217+C220+C221+C229+C230</f>
        <v>0</v>
      </c>
      <c r="D199" s="14">
        <f>D200+D203+D204+D206+D213+D214+D215+D216+D217+D220+D221+D229+D230</f>
        <v>0</v>
      </c>
      <c r="E199" s="14">
        <f>C199+D199</f>
        <v>0</v>
      </c>
      <c r="F199" s="121"/>
    </row>
    <row r="200" spans="1:6">
      <c r="A200" s="110"/>
      <c r="B200" s="95" t="s">
        <v>191</v>
      </c>
      <c r="C200" s="14">
        <f>SUM(C201:C202)</f>
        <v>0</v>
      </c>
      <c r="D200" s="14">
        <f>SUM(D201:D202)</f>
        <v>0</v>
      </c>
      <c r="E200" s="14">
        <f>C200+D200</f>
        <v>0</v>
      </c>
      <c r="F200" s="121"/>
    </row>
    <row r="201" spans="1:6">
      <c r="A201" s="111"/>
      <c r="B201" s="96" t="s">
        <v>192</v>
      </c>
      <c r="C201" s="17"/>
      <c r="D201" s="17"/>
      <c r="E201" s="70">
        <f t="shared" ref="E201:E238" si="5">C201+D201</f>
        <v>0</v>
      </c>
      <c r="F201" s="122"/>
    </row>
    <row r="202" spans="1:6">
      <c r="A202" s="118"/>
      <c r="B202" s="128" t="s">
        <v>193</v>
      </c>
      <c r="C202" s="70"/>
      <c r="D202" s="70"/>
      <c r="E202" s="70">
        <f t="shared" si="5"/>
        <v>0</v>
      </c>
      <c r="F202" s="122"/>
    </row>
    <row r="203" spans="1:6">
      <c r="A203" s="112"/>
      <c r="B203" s="95" t="s">
        <v>194</v>
      </c>
      <c r="C203" s="14"/>
      <c r="D203" s="14"/>
      <c r="E203" s="14">
        <f t="shared" si="5"/>
        <v>0</v>
      </c>
      <c r="F203" s="121"/>
    </row>
    <row r="204" spans="1:6">
      <c r="A204" s="112"/>
      <c r="B204" s="95" t="s">
        <v>195</v>
      </c>
      <c r="C204" s="14"/>
      <c r="D204" s="14"/>
      <c r="E204" s="14">
        <f t="shared" si="5"/>
        <v>0</v>
      </c>
      <c r="F204" s="121"/>
    </row>
    <row r="205" spans="1:6">
      <c r="A205" s="113"/>
      <c r="B205" s="97" t="s">
        <v>196</v>
      </c>
      <c r="C205" s="17"/>
      <c r="D205" s="17"/>
      <c r="E205" s="70">
        <f t="shared" si="5"/>
        <v>0</v>
      </c>
      <c r="F205" s="122"/>
    </row>
    <row r="206" spans="1:6">
      <c r="A206" s="114"/>
      <c r="B206" s="94" t="s">
        <v>197</v>
      </c>
      <c r="C206" s="14">
        <f>SUM(C207:C212)</f>
        <v>0</v>
      </c>
      <c r="D206" s="14">
        <f>SUM(D207:D212)</f>
        <v>0</v>
      </c>
      <c r="E206" s="14">
        <f t="shared" si="5"/>
        <v>0</v>
      </c>
      <c r="F206" s="121"/>
    </row>
    <row r="207" spans="1:6" ht="26.25">
      <c r="A207" s="113"/>
      <c r="B207" s="98" t="s">
        <v>198</v>
      </c>
      <c r="C207" s="17"/>
      <c r="D207" s="17"/>
      <c r="E207" s="70">
        <f t="shared" si="5"/>
        <v>0</v>
      </c>
      <c r="F207" s="122"/>
    </row>
    <row r="208" spans="1:6">
      <c r="A208" s="118"/>
      <c r="B208" s="129" t="s">
        <v>199</v>
      </c>
      <c r="C208" s="70"/>
      <c r="D208" s="70"/>
      <c r="E208" s="70">
        <f t="shared" si="5"/>
        <v>0</v>
      </c>
      <c r="F208" s="122"/>
    </row>
    <row r="209" spans="1:6">
      <c r="A209" s="111"/>
      <c r="B209" s="99" t="s">
        <v>200</v>
      </c>
      <c r="C209" s="17"/>
      <c r="D209" s="17"/>
      <c r="E209" s="70">
        <f t="shared" si="5"/>
        <v>0</v>
      </c>
      <c r="F209" s="122"/>
    </row>
    <row r="210" spans="1:6">
      <c r="A210" s="130"/>
      <c r="B210" s="129" t="s">
        <v>201</v>
      </c>
      <c r="C210" s="70"/>
      <c r="D210" s="70"/>
      <c r="E210" s="70">
        <f t="shared" si="5"/>
        <v>0</v>
      </c>
      <c r="F210" s="122"/>
    </row>
    <row r="211" spans="1:6">
      <c r="A211" s="113"/>
      <c r="B211" s="99" t="s">
        <v>202</v>
      </c>
      <c r="C211" s="17"/>
      <c r="D211" s="17"/>
      <c r="E211" s="70">
        <f t="shared" si="5"/>
        <v>0</v>
      </c>
      <c r="F211" s="122"/>
    </row>
    <row r="212" spans="1:6">
      <c r="A212" s="118"/>
      <c r="B212" s="129" t="s">
        <v>203</v>
      </c>
      <c r="C212" s="70"/>
      <c r="D212" s="70"/>
      <c r="E212" s="70">
        <f t="shared" si="5"/>
        <v>0</v>
      </c>
      <c r="F212" s="122"/>
    </row>
    <row r="213" spans="1:6">
      <c r="A213" s="115"/>
      <c r="B213" s="100" t="s">
        <v>204</v>
      </c>
      <c r="C213" s="14"/>
      <c r="D213" s="14"/>
      <c r="E213" s="14">
        <f t="shared" si="5"/>
        <v>0</v>
      </c>
      <c r="F213" s="121"/>
    </row>
    <row r="214" spans="1:6">
      <c r="A214" s="116"/>
      <c r="B214" s="100" t="s">
        <v>205</v>
      </c>
      <c r="C214" s="14"/>
      <c r="D214" s="14"/>
      <c r="E214" s="14">
        <f t="shared" si="5"/>
        <v>0</v>
      </c>
      <c r="F214" s="121"/>
    </row>
    <row r="215" spans="1:6">
      <c r="A215" s="112"/>
      <c r="B215" s="100" t="s">
        <v>206</v>
      </c>
      <c r="C215" s="14"/>
      <c r="D215" s="14"/>
      <c r="E215" s="14">
        <f t="shared" si="5"/>
        <v>0</v>
      </c>
      <c r="F215" s="121"/>
    </row>
    <row r="216" spans="1:6">
      <c r="A216" s="112"/>
      <c r="B216" s="100" t="s">
        <v>207</v>
      </c>
      <c r="C216" s="14"/>
      <c r="D216" s="14"/>
      <c r="E216" s="14">
        <f t="shared" si="5"/>
        <v>0</v>
      </c>
      <c r="F216" s="121"/>
    </row>
    <row r="217" spans="1:6">
      <c r="A217" s="114"/>
      <c r="B217" s="100" t="s">
        <v>208</v>
      </c>
      <c r="C217" s="14">
        <f>SUM(C218:C219)</f>
        <v>0</v>
      </c>
      <c r="D217" s="14">
        <f>SUM(D218:D219)</f>
        <v>0</v>
      </c>
      <c r="E217" s="14">
        <f t="shared" si="5"/>
        <v>0</v>
      </c>
      <c r="F217" s="121"/>
    </row>
    <row r="218" spans="1:6">
      <c r="A218" s="130"/>
      <c r="B218" s="106" t="s">
        <v>209</v>
      </c>
      <c r="C218" s="70"/>
      <c r="D218" s="70"/>
      <c r="E218" s="70">
        <f t="shared" si="5"/>
        <v>0</v>
      </c>
      <c r="F218" s="122"/>
    </row>
    <row r="219" spans="1:6">
      <c r="A219" s="113"/>
      <c r="B219" s="101" t="s">
        <v>210</v>
      </c>
      <c r="C219" s="17"/>
      <c r="D219" s="17"/>
      <c r="E219" s="70">
        <f t="shared" si="5"/>
        <v>0</v>
      </c>
      <c r="F219" s="122"/>
    </row>
    <row r="220" spans="1:6" ht="26.25">
      <c r="A220" s="116"/>
      <c r="B220" s="102" t="s">
        <v>211</v>
      </c>
      <c r="C220" s="14"/>
      <c r="D220" s="14"/>
      <c r="E220" s="14">
        <f t="shared" si="5"/>
        <v>0</v>
      </c>
      <c r="F220" s="121"/>
    </row>
    <row r="221" spans="1:6">
      <c r="A221" s="114"/>
      <c r="B221" s="103" t="s">
        <v>212</v>
      </c>
      <c r="C221" s="14">
        <f>SUM(C222:C228)</f>
        <v>0</v>
      </c>
      <c r="D221" s="14">
        <f>SUM(D222:D228)</f>
        <v>0</v>
      </c>
      <c r="E221" s="14">
        <f t="shared" si="5"/>
        <v>0</v>
      </c>
      <c r="F221" s="121"/>
    </row>
    <row r="222" spans="1:6">
      <c r="A222" s="130"/>
      <c r="B222" s="129" t="s">
        <v>213</v>
      </c>
      <c r="C222" s="70"/>
      <c r="D222" s="70"/>
      <c r="E222" s="70">
        <f t="shared" si="5"/>
        <v>0</v>
      </c>
      <c r="F222" s="122"/>
    </row>
    <row r="223" spans="1:6">
      <c r="A223" s="113"/>
      <c r="B223" s="99" t="s">
        <v>214</v>
      </c>
      <c r="C223" s="17"/>
      <c r="D223" s="17"/>
      <c r="E223" s="70">
        <f t="shared" si="5"/>
        <v>0</v>
      </c>
      <c r="F223" s="122"/>
    </row>
    <row r="224" spans="1:6">
      <c r="A224" s="130"/>
      <c r="B224" s="129" t="s">
        <v>215</v>
      </c>
      <c r="C224" s="70"/>
      <c r="D224" s="70"/>
      <c r="E224" s="70">
        <f t="shared" si="5"/>
        <v>0</v>
      </c>
      <c r="F224" s="122"/>
    </row>
    <row r="225" spans="1:6">
      <c r="A225" s="113"/>
      <c r="B225" s="99" t="s">
        <v>216</v>
      </c>
      <c r="C225" s="17"/>
      <c r="D225" s="17"/>
      <c r="E225" s="70">
        <f t="shared" si="5"/>
        <v>0</v>
      </c>
      <c r="F225" s="122"/>
    </row>
    <row r="226" spans="1:6">
      <c r="A226" s="130"/>
      <c r="B226" s="129" t="s">
        <v>217</v>
      </c>
      <c r="C226" s="70"/>
      <c r="D226" s="70"/>
      <c r="E226" s="70">
        <f t="shared" si="5"/>
        <v>0</v>
      </c>
      <c r="F226" s="122"/>
    </row>
    <row r="227" spans="1:6">
      <c r="A227" s="113"/>
      <c r="B227" s="104" t="s">
        <v>218</v>
      </c>
      <c r="C227" s="17"/>
      <c r="D227" s="17"/>
      <c r="E227" s="70">
        <f t="shared" si="5"/>
        <v>0</v>
      </c>
      <c r="F227" s="122"/>
    </row>
    <row r="228" spans="1:6">
      <c r="A228" s="118"/>
      <c r="B228" s="129" t="s">
        <v>219</v>
      </c>
      <c r="C228" s="70"/>
      <c r="D228" s="70"/>
      <c r="E228" s="70">
        <f t="shared" si="5"/>
        <v>0</v>
      </c>
      <c r="F228" s="122"/>
    </row>
    <row r="229" spans="1:6">
      <c r="A229" s="112"/>
      <c r="B229" s="100" t="s">
        <v>220</v>
      </c>
      <c r="C229" s="14"/>
      <c r="D229" s="14"/>
      <c r="E229" s="14">
        <f t="shared" si="5"/>
        <v>0</v>
      </c>
      <c r="F229" s="121"/>
    </row>
    <row r="230" spans="1:6">
      <c r="A230" s="112"/>
      <c r="B230" s="100" t="s">
        <v>221</v>
      </c>
      <c r="C230" s="14"/>
      <c r="D230" s="14"/>
      <c r="E230" s="14">
        <f t="shared" si="5"/>
        <v>0</v>
      </c>
      <c r="F230" s="121"/>
    </row>
    <row r="231" spans="1:6">
      <c r="A231" s="117"/>
      <c r="B231" s="105" t="s">
        <v>222</v>
      </c>
      <c r="C231" s="33">
        <f>SUM(C232:C235)</f>
        <v>0</v>
      </c>
      <c r="D231" s="33">
        <f>SUM(D232:D235)</f>
        <v>0</v>
      </c>
      <c r="E231" s="33">
        <f t="shared" si="5"/>
        <v>0</v>
      </c>
      <c r="F231" s="120"/>
    </row>
    <row r="232" spans="1:6">
      <c r="A232" s="118"/>
      <c r="B232" s="106" t="s">
        <v>223</v>
      </c>
      <c r="C232" s="70"/>
      <c r="D232" s="70"/>
      <c r="E232" s="70">
        <f t="shared" si="5"/>
        <v>0</v>
      </c>
      <c r="F232" s="122"/>
    </row>
    <row r="233" spans="1:6">
      <c r="A233" s="118"/>
      <c r="B233" s="106" t="s">
        <v>224</v>
      </c>
      <c r="C233" s="17"/>
      <c r="D233" s="17"/>
      <c r="E233" s="70">
        <f t="shared" si="5"/>
        <v>0</v>
      </c>
      <c r="F233" s="122"/>
    </row>
    <row r="234" spans="1:6" ht="26.25">
      <c r="A234" s="118"/>
      <c r="B234" s="106" t="s">
        <v>225</v>
      </c>
      <c r="C234" s="70"/>
      <c r="D234" s="70"/>
      <c r="E234" s="70">
        <f t="shared" si="5"/>
        <v>0</v>
      </c>
      <c r="F234" s="122"/>
    </row>
    <row r="235" spans="1:6" ht="39">
      <c r="A235" s="118"/>
      <c r="B235" s="106" t="s">
        <v>226</v>
      </c>
      <c r="C235" s="17"/>
      <c r="D235" s="17"/>
      <c r="E235" s="70">
        <f t="shared" si="5"/>
        <v>0</v>
      </c>
      <c r="F235" s="122"/>
    </row>
    <row r="236" spans="1:6">
      <c r="A236" s="119"/>
      <c r="B236" s="107" t="s">
        <v>227</v>
      </c>
      <c r="C236" s="33">
        <f>SUM(C237:C238)</f>
        <v>0</v>
      </c>
      <c r="D236" s="33">
        <f>SUM(D237:D238)</f>
        <v>0</v>
      </c>
      <c r="E236" s="33">
        <f t="shared" si="5"/>
        <v>0</v>
      </c>
      <c r="F236" s="120"/>
    </row>
    <row r="237" spans="1:6">
      <c r="A237" s="118"/>
      <c r="B237" s="108" t="s">
        <v>228</v>
      </c>
      <c r="C237" s="17"/>
      <c r="D237" s="17"/>
      <c r="E237" s="70">
        <f t="shared" si="5"/>
        <v>0</v>
      </c>
      <c r="F237" s="122"/>
    </row>
    <row r="238" spans="1:6">
      <c r="A238" s="123"/>
      <c r="B238" s="124" t="s">
        <v>229</v>
      </c>
      <c r="C238" s="125"/>
      <c r="D238" s="125"/>
      <c r="E238" s="125">
        <f t="shared" si="5"/>
        <v>0</v>
      </c>
      <c r="F238" s="126"/>
    </row>
  </sheetData>
  <dataValidations count="1">
    <dataValidation allowBlank="1" showErrorMessage="1" sqref="A3:E3" xr:uid="{F93DA99B-472B-4AF3-9E0B-426E0A10D133}"/>
  </dataValidation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0EDC6D8BBC0744393CDE85E4BA4126B" ma:contentTypeVersion="5" ma:contentTypeDescription="Utwórz nowy dokument." ma:contentTypeScope="" ma:versionID="a814eeeccc3e330d844d3492a5bf88b8">
  <xsd:schema xmlns:xsd="http://www.w3.org/2001/XMLSchema" xmlns:xs="http://www.w3.org/2001/XMLSchema" xmlns:p="http://schemas.microsoft.com/office/2006/metadata/properties" xmlns:ns2="a06c816b-d499-4b05-98a3-cb1a028df9b6" targetNamespace="http://schemas.microsoft.com/office/2006/metadata/properties" ma:root="true" ma:fieldsID="ab7fb9b16dfa992000e77fa887a1444d" ns2:_="">
    <xsd:import namespace="a06c816b-d499-4b05-98a3-cb1a028df9b6"/>
    <xsd:element name="properties">
      <xsd:complexType>
        <xsd:sequence>
          <xsd:element name="documentManagement">
            <xsd:complexType>
              <xsd:all>
                <xsd:element ref="ns2:w_x0142_a_x015b_cicieldokumentu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6c816b-d499-4b05-98a3-cb1a028df9b6" elementFormDefault="qualified">
    <xsd:import namespace="http://schemas.microsoft.com/office/2006/documentManagement/types"/>
    <xsd:import namespace="http://schemas.microsoft.com/office/infopath/2007/PartnerControls"/>
    <xsd:element name="w_x0142_a_x015b_cicieldokumentu" ma:index="8" nillable="true" ma:displayName="właściciel dokumentu" ma:format="Dropdown" ma:list="UserInfo" ma:SharePointGroup="0" ma:internalName="w_x0142_a_x015b_cicieldokumentu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_x0142_a_x015b_cicieldokumentu xmlns="a06c816b-d499-4b05-98a3-cb1a028df9b6">
      <UserInfo>
        <DisplayName/>
        <AccountId xsi:nil="true"/>
        <AccountType/>
      </UserInfo>
    </w_x0142_a_x015b_cicieldokumentu>
  </documentManagement>
</p:properties>
</file>

<file path=customXml/itemProps1.xml><?xml version="1.0" encoding="utf-8"?>
<ds:datastoreItem xmlns:ds="http://schemas.openxmlformats.org/officeDocument/2006/customXml" ds:itemID="{E02B57BC-B90D-4806-A457-97ED0A114E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6c816b-d499-4b05-98a3-cb1a028df9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7404EC-90B3-472B-A522-F97347014E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82ACF3-6695-498A-9D16-6918AD27731D}">
  <ds:schemaRefs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06c816b-d499-4b05-98a3-cb1a028df9b6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wniosek o korektę planu</vt:lpstr>
      <vt:lpstr>ColumnTitleRegion1.A10.F194</vt:lpstr>
      <vt:lpstr>'wniosek o korektę planu'!ColumnTitleRegion2.A197.F.238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Wniosek o korektę planu rzeczowo-finansowego</dc:title>
  <dc:subject/>
  <dc:creator>Katarzyna Sawina</dc:creator>
  <cp:keywords/>
  <dc:description/>
  <cp:lastModifiedBy>Paulina Jaworska</cp:lastModifiedBy>
  <cp:revision/>
  <dcterms:created xsi:type="dcterms:W3CDTF">2024-09-23T13:18:32Z</dcterms:created>
  <dcterms:modified xsi:type="dcterms:W3CDTF">2024-12-10T14:26:55Z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0x01010090EDC6D8BBC0744393CDE85E4BA4126B</vt:lpwstr>
  </property>
</Properties>
</file>