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filterPrivacy="1" defaultThemeVersion="124226"/>
  <xr:revisionPtr revIDLastSave="0" documentId="13_ncr:1_{DB4F69A9-6B61-4FCF-A46A-FAB9011E3ED9}" xr6:coauthVersionLast="36" xr6:coauthVersionMax="36" xr10:uidLastSave="{00000000-0000-0000-0000-000000000000}"/>
  <bookViews>
    <workbookView xWindow="0" yWindow="0" windowWidth="21570" windowHeight="7590" xr2:uid="{00000000-000D-0000-FFFF-FFFF00000000}"/>
  </bookViews>
  <sheets>
    <sheet name="Część I - KRAKÓW" sheetId="1" r:id="rId1"/>
    <sheet name="Część II - BYTOM" sheetId="2" r:id="rId2"/>
    <sheet name="Część III - WROCŁAW" sheetId="3" r:id="rId3"/>
  </sheets>
  <definedNames>
    <definedName name="_xlnm.Print_Area" localSheetId="0">'Część I - KRAKÓW'!$A$1:$G$74</definedName>
    <definedName name="_xlnm.Print_Area" localSheetId="1">'Część II - BYTOM'!$A$1:$G$73</definedName>
    <definedName name="_xlnm.Print_Area" localSheetId="2">'Część III - WROCŁAW'!$A$1:$G$72</definedName>
  </definedNames>
  <calcPr calcId="191029"/>
</workbook>
</file>

<file path=xl/calcChain.xml><?xml version="1.0" encoding="utf-8"?>
<calcChain xmlns="http://schemas.openxmlformats.org/spreadsheetml/2006/main">
  <c r="G68" i="2" l="1"/>
  <c r="G69" i="2"/>
  <c r="G70" i="2"/>
  <c r="G71" i="2"/>
  <c r="G72" i="2"/>
  <c r="G4" i="2"/>
  <c r="G5" i="2" l="1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4" i="1"/>
  <c r="G66" i="1"/>
  <c r="G67" i="1"/>
  <c r="G68" i="1"/>
  <c r="G69" i="1"/>
  <c r="G70" i="1"/>
  <c r="G71" i="1"/>
  <c r="G72" i="1"/>
  <c r="G73" i="1"/>
  <c r="G65" i="1"/>
  <c r="G64" i="1"/>
  <c r="G71" i="3" l="1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G73" i="2" l="1"/>
  <c r="G72" i="3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74" i="1" l="1"/>
</calcChain>
</file>

<file path=xl/sharedStrings.xml><?xml version="1.0" encoding="utf-8"?>
<sst xmlns="http://schemas.openxmlformats.org/spreadsheetml/2006/main" count="611" uniqueCount="318">
  <si>
    <t>Lp.</t>
  </si>
  <si>
    <t>Nazwa artykułu</t>
  </si>
  <si>
    <t>Marka i typ w przypadku zamiennika</t>
  </si>
  <si>
    <t>Cena jednostkowa brutto</t>
  </si>
  <si>
    <t>pojemnik</t>
  </si>
  <si>
    <t>opakowanie</t>
  </si>
  <si>
    <t>sztuki</t>
  </si>
  <si>
    <t>para</t>
  </si>
  <si>
    <t>rolka</t>
  </si>
  <si>
    <t>sztuka</t>
  </si>
  <si>
    <t>kpl.</t>
  </si>
  <si>
    <t>Jednostka miary</t>
  </si>
  <si>
    <t>oryginał</t>
  </si>
  <si>
    <t>Ilość przewidywana do zamówienia</t>
  </si>
  <si>
    <t>Cena jednostkowa brutto (PLN)</t>
  </si>
  <si>
    <t>Łączna wartość brutto (PLN)</t>
  </si>
  <si>
    <t>Razem wartość brutto (PLN)</t>
  </si>
  <si>
    <t xml:space="preserve">Produkt </t>
  </si>
  <si>
    <t>cena jednostkowa brutto</t>
  </si>
  <si>
    <t>Preparat Top Glass firmy TENZI, pH - 9 - 7, 5 l</t>
  </si>
  <si>
    <t>Preparat Sanit DEZ firmy TENZI, pH-1, 5l.</t>
  </si>
  <si>
    <t>Preparat Topefekt citro firmy TENZI, pH - 7, 5 l</t>
  </si>
  <si>
    <t>Preparat Office clean firmy TENZI,  1 l</t>
  </si>
  <si>
    <t>Mydło w płynie z dozownikiem 500 ml</t>
  </si>
  <si>
    <t>Płyn antyelektrostatyczny (przeciw elektryzowaniu) - spray, pojemnik 250 ml</t>
  </si>
  <si>
    <t>Skoncentrowany płyn do płukania tkanin kolorowych, 2l.</t>
  </si>
  <si>
    <t>Sprężone powietrze czyszczące z rurką 400ml.</t>
  </si>
  <si>
    <t>Preparat niskopienny do maszyny czyszczącej TENZI TopEfekt NORMAL Kod P-04, 10l.</t>
  </si>
  <si>
    <t>Krem do rąk rumiankowy (pielęgnacja) 100ml.</t>
  </si>
  <si>
    <t>Domestos Płyn do WC 1250 ml. Pine Fresh Zielony</t>
  </si>
  <si>
    <t>ACE Wybielacz uniwersalny 1l. o zapachu cytrynowym</t>
  </si>
  <si>
    <t>Mleczko do Czyszczenia z wybielaczem CIF Activ Cream 750ml.</t>
  </si>
  <si>
    <t>Pronto Spray Przeciw Kurzowi Niebieski 250ml</t>
  </si>
  <si>
    <t>Clin Płyn do mycia szyb z dozownikiem - biały, 500ml.</t>
  </si>
  <si>
    <t>Cillit BANG Kamień i brud, płyn czyszczący z dozownikiem, 750ml.</t>
  </si>
  <si>
    <t>Clinex Anti-Oil 1l. Płyn do silnie zaolejonych posadzek</t>
  </si>
  <si>
    <t>Miotła/szczotka z miękkim włosiem Vileda, szer. 30 cm</t>
  </si>
  <si>
    <t>Miotła/szczotka z miękkim włosiem Vileda, szer. 50 cm</t>
  </si>
  <si>
    <t>Miotła Vileda standard 2 in 1</t>
  </si>
  <si>
    <t>Mop płaski Vileda - zestaw ultramax mop płaski + wiadro + wyciskacz + kij teleskopowy</t>
  </si>
  <si>
    <t>szt.</t>
  </si>
  <si>
    <t>Mop płaski VILEDA UltraMax - mop płaski + kij teleskopowy</t>
  </si>
  <si>
    <t>Mop płaski Merida - stalaż do mopów supełkowych płaskich z uszami o wym. 40x11 cm + aluminiowy trzonek</t>
  </si>
  <si>
    <t>Mop paskowy w komplecie z drążkiem VILEDA Super Mocio Soft</t>
  </si>
  <si>
    <t>Mop sznurkowy w komplecie z kijem</t>
  </si>
  <si>
    <t>Nakładki do mopów paskowych VILEDA Super Mocio 3Action</t>
  </si>
  <si>
    <t>Przetykacz, przepychacz gumowy do umywalek</t>
  </si>
  <si>
    <t>Pady czyszczące z pianki melaminowej, do maszynowego czyszczenia podłóg, do zabrudzeń z gładkich i twardych powierzchni typu gres,linoleum, beton itp. Do maszyny czyszczącej (okrągłe), Średnica 17".</t>
  </si>
  <si>
    <t>Pady prostokątne ręczne czyszczące z pianki melaminowej. Rozmiar: 255x110x27</t>
  </si>
  <si>
    <t>Nakładki do mopów płaskich Vileda ultramax (34 cm)</t>
  </si>
  <si>
    <t>Nakładki do mopów płaskich Merida pętelkowych z uszami (50 cm)</t>
  </si>
  <si>
    <t>Szmaty do podłóg białe 60x70 cm</t>
  </si>
  <si>
    <t>Pieluchy tetrowe białe mocne (rozmiar ok.80x80 cm)</t>
  </si>
  <si>
    <t>Worki do odkurzaczy Profi 1 (op. 3 szt.)</t>
  </si>
  <si>
    <t>Worki do odkurzaczy Profi 2 (op. 3 szt.)</t>
  </si>
  <si>
    <t>Worki do odkurzaczy Profi 5.1 (op. 5 szt.)</t>
  </si>
  <si>
    <t>Worki do odkurzaczy Zelmer Jupiter (Zestaw Worków Safbag z filtrem 4+1)</t>
  </si>
  <si>
    <t>Worki do odkurzaczy profesjonalnych i przemysłowych FLEX HITACHI Q.129 A (op. 5 szt.)</t>
  </si>
  <si>
    <t>Komplet do sprzątania Leniuch</t>
  </si>
  <si>
    <t>Zmywak Kuchenny gąbka op. 5 szt.</t>
  </si>
  <si>
    <t>komplet</t>
  </si>
  <si>
    <t>Szczotka do naczyń dwustronna z mocnym włosiem</t>
  </si>
  <si>
    <t>Szufelką ze zmiotką  (zestaw do sprzątania)</t>
  </si>
  <si>
    <t>Worki na śmieci 35 l. HD 50 szt.  w rolce (mocne i wytrzymałe)</t>
  </si>
  <si>
    <t>opakowanie (750 ml)</t>
  </si>
  <si>
    <t>pieczęć i podpis upoważnionego  przedstawiciela Wykonawcy</t>
  </si>
  <si>
    <t>Kostki zapachowe do WC z koszyczkiem</t>
  </si>
  <si>
    <t>Woda demineralizowana 5l</t>
  </si>
  <si>
    <t>kanister</t>
  </si>
  <si>
    <t>Worki do odkurzacza Karcher – 6.904-285.0  (5 sztuk w opakowaniu)</t>
  </si>
  <si>
    <t xml:space="preserve">pieczęć i podpis upoważnionego przedstawiciela Wykonawcy </t>
  </si>
  <si>
    <t>Pronto 5w1 Płyn Do Podłóg Drewnianych, 750 ml</t>
  </si>
  <si>
    <t>Mydło w płynie do rąk, do dozowników mydła, 5 l, kolor: białe, gęste – kremowe Roko Vanilia &amp; Jaśmin</t>
  </si>
  <si>
    <t>Preparat w proszku do usuwania osadów i nalotu z kamienia z urządzeń AGD, do wszelkiego rodzaju ekspresów przepływowych w szczególności ciśnieniowych, a także czajników elektrycznych. Opakowanie 50 g, skład: Mieszanina kwasów spożywczych</t>
  </si>
  <si>
    <t>Proszek do prania tkanin białych, opakowanie: 7,5kg Vizir Profesional</t>
  </si>
  <si>
    <t>Proszek do prania tkanin kolorowych, opakowanie: 7,5kg Vizir Profesional</t>
  </si>
  <si>
    <t>Nakładki do mopów płaskich SPEEDY Micko-Aktiva Filmop 0000PN07012 (40 cm)</t>
  </si>
  <si>
    <t>Ściereczki z mikrofibry uniwersalne rozmiar min. 40 cm x 40 cm.</t>
  </si>
  <si>
    <t>pieczęć i podpis upoważnionego przedstawiciela Wykonawcy</t>
  </si>
  <si>
    <t>pojemnik 5 l</t>
  </si>
  <si>
    <t>pojemnik 1 l</t>
  </si>
  <si>
    <t>Odświeżacz zapachowy - spray 300 ml</t>
  </si>
  <si>
    <t>butelka 1 l</t>
  </si>
  <si>
    <t>Stelaż kieszeniowy do mopa 40 cm – Intermop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</si>
  <si>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</si>
  <si>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</si>
  <si>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</si>
  <si>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</si>
  <si>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</si>
  <si>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</si>
  <si>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</si>
  <si>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</si>
  <si>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</si>
  <si>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</si>
  <si>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</si>
  <si>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</si>
  <si>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</si>
  <si>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</si>
  <si>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</si>
  <si>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</si>
  <si>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</si>
  <si>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</si>
  <si>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</si>
  <si>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</si>
  <si>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</si>
  <si>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</si>
  <si>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</si>
  <si>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</si>
  <si>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</si>
  <si>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</si>
  <si>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</si>
  <si>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</si>
  <si>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</si>
  <si>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</si>
  <si>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</si>
  <si>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</si>
  <si>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</si>
  <si>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</si>
  <si>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</si>
  <si>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</si>
  <si>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</si>
  <si>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</si>
  <si>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</si>
  <si>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</si>
  <si>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</si>
  <si>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</si>
  <si>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</si>
  <si>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</si>
  <si>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</si>
  <si>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</si>
  <si>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</si>
  <si>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</si>
  <si>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</si>
  <si>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</si>
  <si>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</si>
  <si>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</si>
  <si>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</si>
  <si>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</si>
  <si>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</si>
  <si>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</si>
  <si>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</si>
  <si>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</si>
  <si>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</si>
  <si>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</si>
  <si>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</si>
  <si>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</si>
  <si>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</si>
  <si>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</si>
  <si>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</si>
  <si>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</si>
  <si>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</si>
  <si>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</si>
  <si>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Odświeżacz zapachowy w aerozolu morski, leśny, pomarańczowy, poj.  300 ml, np. Brise lub równoważny</t>
  </si>
  <si>
    <t>Pasta do mycia rąk BHP ścierna - 500g</t>
  </si>
  <si>
    <t>Preparat do udrożniania rur w granulkach, opakowanie: 1kg.</t>
  </si>
  <si>
    <t>Środek do usuwania gum do żucia z wykładzin – spray, pojemnik 500 ml</t>
  </si>
  <si>
    <t>Preparat czyszcząco-nabłyszczający do stali nierdzewnej Clinex Shine Steel 650ml</t>
  </si>
  <si>
    <t>VILEDA Ściągaczka do okien z drążkiem (myjka do okien dwustronna gąbka i ściągacz + stelaż, rozpiętość drążka do 2,5 m.)</t>
  </si>
  <si>
    <t>Ściereczki nasączone do czyszczenia ekranów, nasączone preparatem bezalkoholowym, przeznaczone do czyszczenia powierzchni szklanych monitorów komputerowych, notesów PDA, odbiorników telewizyjnych. - Zapobiegają gromadzeniu się kurzu i ładunków elektrostatycznych-</t>
  </si>
  <si>
    <t>Worki na śmieci 120 l. LD 25 szt. w rolce, kolor: czarny, mocne i wytrzymałe STELLA</t>
  </si>
  <si>
    <t>Worki na śmieci  80 l. LDPE 50 szt. w rolce, wymiary: długość: 90 cm x szerokość: 70 cm (mocne i wytrzymałe)</t>
  </si>
  <si>
    <t>Płyn do rąk Medicor - wirusobójczy, min. 70% alkoholu, pojemnik: 5l.</t>
  </si>
  <si>
    <t>Żel do rąk dezynfekcyjny 500ml z pompką Bacler - wirusobójczy, min. 70% alkoholu</t>
  </si>
  <si>
    <t>op</t>
  </si>
  <si>
    <t>Krochmal Ługa w płynie - 500 ml</t>
  </si>
  <si>
    <t>Mydło szare w kostce - 200 g</t>
  </si>
  <si>
    <t>Mydło toaletowe w kostce - 100 g</t>
  </si>
  <si>
    <t>Mydło w piance Tork  52 05 01 - 1 l</t>
  </si>
  <si>
    <t>Pad do maszyny czyszczącej 13" - różne kolory</t>
  </si>
  <si>
    <t>Pad do maszyny czyszczącej 16" - różne kolory</t>
  </si>
  <si>
    <t>Płyn do mycia naczyń Ludwik cytrynowy lub miętowy - 5 l</t>
  </si>
  <si>
    <t>Płyn do prania tkanin czarnych z lanoliną –  1 l</t>
  </si>
  <si>
    <t>Rękawice gumowe gospodarcze flokowane długie - rozmiar M</t>
  </si>
  <si>
    <t>Ścierka tetrowa biała (pielucha) - 60 x 80 cm</t>
  </si>
  <si>
    <t>Ściereczka z mikrofibry do mycia okien - Jan Niezbędny</t>
  </si>
  <si>
    <t>Ściereczki uniwersalne domowe (3 sztuki w opakowaniu)</t>
  </si>
  <si>
    <t>Ścierka do podłogi biała 60 x 70 cm</t>
  </si>
  <si>
    <t>Wiaderka plastikowe z uchwytem plastikowym - 15 l</t>
  </si>
  <si>
    <t>Worki do odkurzacza Karcher typ 6.959-130 (5 sztuk w opakowaniu) - do odkurzacza WD3</t>
  </si>
  <si>
    <t>Zmiotka + szufelka – Vileda</t>
  </si>
  <si>
    <t>Zmywak kuchenny (10 sztuk w opakowaniu)</t>
  </si>
  <si>
    <t>Cif - cream original with microparticles 500 ml</t>
  </si>
  <si>
    <t>Cilit bang do usuwania kamienia i brudu 750 ml</t>
  </si>
  <si>
    <t>Płyn do mycia naczyń pojemnik 5 l</t>
  </si>
  <si>
    <t>Proszek Vizir automat do koloru opakowanie 1500 gr</t>
  </si>
  <si>
    <t>Vanish oxi action odplamiacz 2 l</t>
  </si>
  <si>
    <t>Ściereczki do kurzu 3 sztuki w opakowaniu Jan Niezbędny</t>
  </si>
  <si>
    <t>Ściereczka z mikrofibry do RTV typu ZAMSZ Jan Niezbędny</t>
  </si>
  <si>
    <t>Ściereczka uniwersalna z mikrofibry typu FROTE do uniwersalnego zastosowania Jan Niezbędny</t>
  </si>
  <si>
    <t>Kostki zapachowe z antybakteryjnym paskiem do WC, z koszyczkiem DOMESTOS</t>
  </si>
  <si>
    <t>Płyn do mycia okien do rozcieńczania TYTAN 5 l</t>
  </si>
  <si>
    <t>DOMESTOS WC płyn do usuwania osadóW z muszli 700 ml</t>
  </si>
  <si>
    <t>Rękawice gumowe flokowane długie VILEDA PROFESSIONAL CONTRACT, rozmiar 7,5-8</t>
  </si>
  <si>
    <t>Zmiotki + łopatki (plastik) komplet</t>
  </si>
  <si>
    <t>kpl</t>
  </si>
  <si>
    <t>Miotły do zamiatania na kiju z włosia sztucznego, komplet miotła + kij</t>
  </si>
  <si>
    <t>Worki na śmieci 120 l 25 szt w rolce</t>
  </si>
  <si>
    <t>Worki na śmieci 60 l 20 szt w rolce</t>
  </si>
  <si>
    <t>Worki na śmieci 35 l 20 szt w rolce</t>
  </si>
  <si>
    <t>Worki na śmieci 90 L, 25 szt w rolce</t>
  </si>
  <si>
    <t>Wiaderka (15 litrów) plastikowe z uchwytem plastikowym</t>
  </si>
  <si>
    <t xml:space="preserve">  Miska plastikowa do prania, średnica dna 30 cm z uchwytami</t>
  </si>
  <si>
    <t xml:space="preserve">  Miska plastikowa do prania, średnica dna 40 cm z uchwytami</t>
  </si>
  <si>
    <t>Szczotki do WC (stojąca) podstawka okrągła niebieska, biała lub popielata</t>
  </si>
  <si>
    <t>Nakładki do mopów płaskich 40/15 stelaż klips bawełna Intermop</t>
  </si>
  <si>
    <t xml:space="preserve">sztuki </t>
  </si>
  <si>
    <t>Nakładki do mopów płaskich 40/15 stelaż klips mikrofaza Intermop</t>
  </si>
  <si>
    <t>Nakładki do mopów kieszeniowe 40/15 stelaż klips bawełna Intermop</t>
  </si>
  <si>
    <t>Nakładki do mopów kieszeniowe 40/15 stelaż klips mikrofaza Intermop</t>
  </si>
  <si>
    <t>Środek do usuwania gumy do żucia z wykładzin - spray - pojemnik 500 ml</t>
  </si>
  <si>
    <t>Płyn do czyszczenia urządzeń komputerowych (monitor LCD, klawiatura), pojemnik 400 ml</t>
  </si>
  <si>
    <t>Szampon do czyszczenia dywanów i wykładzin "Vanish" pojemnik 0,5 l</t>
  </si>
  <si>
    <t>Ściągacz do szyb 29 cm Vileda</t>
  </si>
  <si>
    <t>Myjka do okien Vileda</t>
  </si>
  <si>
    <t>Kij teleskopowy Vileda do myjki Vileda</t>
  </si>
  <si>
    <t xml:space="preserve">sztuka </t>
  </si>
  <si>
    <t>Zmywak dwustronny (gąbka+zdzierak) ok. 9x7,5cm Domestic lub równoważny, 5 sztuk w opakowaniu</t>
  </si>
  <si>
    <t>Płyn do prania tkanin Booster delicate + lenolina lub równoważny pojemnik 1 l</t>
  </si>
  <si>
    <t>Płyn do płukania tkanin Lenor pojemnik 1 l</t>
  </si>
  <si>
    <t>Stelaż 40x14 i kij do mopa (komplet)</t>
  </si>
  <si>
    <t>Kosz uchylny plastikowy 25 l</t>
  </si>
  <si>
    <t>Kosz uchylny plastikowy 15 l</t>
  </si>
  <si>
    <t>Kosz uchylny plastikowy 50 l</t>
  </si>
  <si>
    <t>Płyn do podłóg tanecznych Active Cleaner R 280 (pH 8,5) firmy CC-Dr Schutz lub równoważny kanister 10 l</t>
  </si>
  <si>
    <t>Płyn do mycia podłóg drewnianych, kanister 10 l</t>
  </si>
  <si>
    <t>Brudpur, butelka 1000 ml</t>
  </si>
  <si>
    <t>Grundpur, butelka 1000 ml</t>
  </si>
  <si>
    <t>Mydło w pianie - Merida BALI Plus wkład jednorazowy 700g</t>
  </si>
  <si>
    <t>AJAX płyn uniwersalny kanister 5 l</t>
  </si>
  <si>
    <t>Butelki plastikowe 0,7 do rozcieńczania chemii z rozpylaczem Voigt</t>
  </si>
  <si>
    <t>MERIDA SATIN PLUS kwaśny środek do bieżącej pielęgnacji, kanister 10 l</t>
  </si>
  <si>
    <t>Kostki zapachowe do pisuarów MERIDA 1 kg zielone</t>
  </si>
  <si>
    <t>Oro preparat do usuwania naklejek 500 ml</t>
  </si>
  <si>
    <t>Tenzi Uni Clean odtłuszczacz uniwersalny, pojemnik 1 l</t>
  </si>
  <si>
    <t>Tenzi TopEfekt Punkt pojemnik 1 l</t>
  </si>
  <si>
    <t>Skrobak do farb, szerokość 5 cm</t>
  </si>
  <si>
    <t>Odświeżacz powietrza - pachnące kulki, kulki żelowe, firma Pachnąca szafa lub równoważny</t>
  </si>
  <si>
    <t>Septostal Specjalistyczny, antybakteryjny i przeciwgrzybiczy preparat do dezynfekcji butów i powierzchni sprzętu sportowego</t>
  </si>
  <si>
    <t>Uchwyt na kij do pada ręcznego</t>
  </si>
  <si>
    <t>Pad ręczny średniotwardy (pasujący do uchwytu)</t>
  </si>
  <si>
    <t>VOIGT GASTRO-GRILL spray VC 643R (kuchenka)</t>
  </si>
  <si>
    <t>VOIGT UNIVERSAL VC 250 (kafle)</t>
  </si>
  <si>
    <t>TOP EFEKT TENZI Posadzki elastyczne niekonserwowane do czyszczenia 10 l (maszyna)</t>
  </si>
  <si>
    <t>Magiczna gąbka Jan Niezbędny (2 szt w opakowaniu)</t>
  </si>
  <si>
    <t>Pad maszynowy zielony, rozmiar 13 cali, grubość 18mm</t>
  </si>
  <si>
    <t>Wysuwany obrotowy trójkątny minimop teleskopowy 68-160 cm z mikrofibry do czyszczenia ścian i sufitów Mop  TRIANGEL lub równoważny o zbliżonych parametrach</t>
  </si>
  <si>
    <t>Mydło w płynie zapachowe pojemnik 5 l</t>
  </si>
  <si>
    <t>Rękawiczki jednorazowe nitrylowe bezpudrowe, kolor: niebieskie, rozmiar: M (op. 100 szt.)</t>
  </si>
  <si>
    <t>Rękawiczki jednorazowe nitrylowe bezpudrowe, kolor: niebieskie, rozmiar: L (op. 100 szt.)</t>
  </si>
  <si>
    <t>Szczotka do wc plastikowa, biała, wolnojstojąca, komplet (szczotka + stojak)</t>
  </si>
  <si>
    <t>Kurzafka szczotka do kurzu pajęczyn na teleskopie 120 cm</t>
  </si>
  <si>
    <t>Spray do dezynfekcji 1l Swish Quato 78 - wirusobójczy.</t>
  </si>
  <si>
    <t>Druciak spiralny mały</t>
  </si>
  <si>
    <t>Kapsułki do zmywarek ekologiczne Ludwik - 50 sztuk w opakowaniu</t>
  </si>
  <si>
    <t>Kij do mopa aluminiowy 140 cm (pasujący do stelaża 40 cm) - Intermop</t>
  </si>
  <si>
    <t>Kosz uchylny - 25 l</t>
  </si>
  <si>
    <t>Krem do rąk BHP glicerynowo-cytrynowy lub glicerynowo-aloesowy - opakowanie 100 ml</t>
  </si>
  <si>
    <t>Miotły do zamiatania z włosia sztucznego na kiju – komplet (zamiatacz plastikowy + kij metalowy)</t>
  </si>
  <si>
    <t>Miotła ulicówka na długim kiju drewnianym</t>
  </si>
  <si>
    <t>Mleczko do czyszczenia Clinex Stronger - 750ml</t>
  </si>
  <si>
    <t>Mydło jednorazowe małe hotelowe - 20 g</t>
  </si>
  <si>
    <t>Mydło marsylskie Sidolux - 5l</t>
  </si>
  <si>
    <t>kanister 5 l</t>
  </si>
  <si>
    <t>Mydło w płynie Avea - 5 l</t>
  </si>
  <si>
    <t>Myjka do szyb teleskopowa + ściągaczka z wymiennym wkładem futerkowym na rzepa 35 cm</t>
  </si>
  <si>
    <t>zestaw</t>
  </si>
  <si>
    <t>Nakładka wymienna do mopa płaskiego kieszeniowa bawełniana pętelkowa 40cm</t>
  </si>
  <si>
    <t>Nakładka wymienna do mopa płaskiego kieszeniowa z mikrofazy do gruntownego mycia 40cm</t>
  </si>
  <si>
    <t>Odplamiacz do tkanin w płynie – Vanish Oxi Action – 1l</t>
  </si>
  <si>
    <t>Pianka do tapicerki Clinex Textile Foam - 1 l</t>
  </si>
  <si>
    <t>Płyn do czyszczenia i konserwacji mebli Clinex Delos Shine - 1 l</t>
  </si>
  <si>
    <t>Płyn do czyszczenia i konserwacji mebli Clinex Delos Shine - 5 l</t>
  </si>
  <si>
    <t>Płyn do mycia i dezynfekcji Roko WC Trio - 5 l</t>
  </si>
  <si>
    <t>Płyn do mycia podłóg sportowych antypoślizgowy Clinex SportHall - 10 l</t>
  </si>
  <si>
    <t>kanister 10 l</t>
  </si>
  <si>
    <t>Płyn do mycia szyb Clinex Glass z atomizerem - 1 l</t>
  </si>
  <si>
    <t>Płyn do mycia szyb Clinex Glass - 5 l</t>
  </si>
  <si>
    <t>Płyn do mycia sanitariatów i łazienek Clinex W3 Active Bio - 1 l</t>
  </si>
  <si>
    <t>Płyn do mycia sanitariatów i łazienek Clinex W3 Active Bio - 5 l</t>
  </si>
  <si>
    <t>Płyn do płukania tkanin Booster – 4 l</t>
  </si>
  <si>
    <t>pojemnik 4 l</t>
  </si>
  <si>
    <t>Płyn Gloss Protect kamień terakota - 1 l</t>
  </si>
  <si>
    <t>Proszek do prania do białego – 10 kg</t>
  </si>
  <si>
    <t>Proszek do prania do kolorów – 10 kg</t>
  </si>
  <si>
    <t>Rękawiczki nitrylowe czarne – rozmiar L (100 sztuk w opakowaniu)</t>
  </si>
  <si>
    <t>Rękawiczki nitrylowe czarne – rozmiar M (100 sztuk w opakowaniu)</t>
  </si>
  <si>
    <t>Szczotka do kaloryferów</t>
  </si>
  <si>
    <t>Szczotka do WC stojąca podstawka okrągła (komplet) - popielate / białe</t>
  </si>
  <si>
    <t>Środek do mycia drewna Clinex Wood&amp;Panel - 1 l</t>
  </si>
  <si>
    <t>Środek do ochrony i nabłyszczania - Sidolux drewno, parkiet – 750ml</t>
  </si>
  <si>
    <t>Worki na śmieci 240 l, 40 mic LDPE (10 sztuk w rolce) - czarne</t>
  </si>
  <si>
    <t>Worki na śmieci 120 l, 30 mic LDPE (25 sztuk w rolce) - czarne</t>
  </si>
  <si>
    <t>Worki na śmieci 120 l, 20 mic LDPE (25 sztuk w rolce) - brązowe</t>
  </si>
  <si>
    <t>Worki na śmieci 120 l, 20 mic LDPE (25 sztuk w rolce) - żółte</t>
  </si>
  <si>
    <t>Worki na śmieci 120 l, 20 mic, LDPE (25 sztuk w rolce) – zielone</t>
  </si>
  <si>
    <t>Worki na śmieci 120 l, 20 mic, LDPE (25 sztuk w rolce) – niebieskie</t>
  </si>
  <si>
    <t>Worki na śmieci 60 l, 20 mic, LDPE (50 sztuk w rolce) – czarne</t>
  </si>
  <si>
    <t>Worki na śmieci 60 l, 20 mic, LDPE (50 sztuk w rolce) – niebieskie</t>
  </si>
  <si>
    <t>Worki na śmieci 60 l, 20 mic, LDPE (50 sztuk w rolce) – żółte</t>
  </si>
  <si>
    <t>Worki na śmieci 60 l, 20 mic, LDPE (50 sztuk w rolce) – zielone</t>
  </si>
  <si>
    <t>Worki na śmieci 35 l, 20 mic, LDPE (50 sztuk w rolce) – czarne</t>
  </si>
  <si>
    <t>Wybielacz do tkanin w płynie Booster - 1 l</t>
  </si>
  <si>
    <t>Żel do czyszczenia sanitariatów Clinex W3 Multi - 1 l</t>
  </si>
  <si>
    <t>Nakładka wymienna do mopa płaskiego kieszeniowa supełkowa 40 cm niebieska Duotex MicroWet - 80% mikrowłókno, 20% bawełna</t>
  </si>
  <si>
    <t>Załącznik nr 2 - opis przedmiotu zamówienia i KALKULACJA CENOWA - cz. I - środki czystości dostawa do Krakowa</t>
  </si>
  <si>
    <t>Załącznik nr 2 - opis przedmiotu zamówienia i KALKULACJA CENOWA – cz. II środki czystości  dostawa do Bytomia</t>
  </si>
  <si>
    <t>Załącznik nr 2 - opis przedmiotu zamówienia i KALKULACJA CENOWA - cz. III środki czystości dostawa do Wrocławia</t>
  </si>
  <si>
    <t>Ścierka podłogowa bawełniania Jan Niezbędny</t>
  </si>
  <si>
    <t>Kret żel do udrożniania rur 500ml</t>
  </si>
  <si>
    <t xml:space="preserve">Air wick freshmatic automatic spray dyfuzor z wkładem </t>
  </si>
  <si>
    <t xml:space="preserve">oryginał </t>
  </si>
  <si>
    <t>Air wick freshmatic automatic spray</t>
  </si>
  <si>
    <t>Tampony NORMAL lub COMFORT 64 szt. w opakowaniu</t>
  </si>
  <si>
    <t>Podpaski NORMAL lub COMFORT (pakowane osobno) 32 szt. w opakowaniu</t>
  </si>
  <si>
    <t>Mydło w pianie Merida, wkłady jednorazowe 880 ml (worki) - przed dostarczeniem zweryfikować, czy pasują do dozowników</t>
  </si>
  <si>
    <t>originał</t>
  </si>
  <si>
    <t>Uniwersalny płyn do mycia naczyń Ludwig cytrynowy, miętowy, 900 ml., gęsty</t>
  </si>
  <si>
    <t>szt./komplet ze sztylem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</si>
</sst>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zł&quot;"/>
    <numFmt numFmtId="165" formatCode="#,##0.00\ _z_ł"/>
    <numFmt numFmtId="166" formatCode="[$-415]#,##0"/>
  </numFmts>
  <fonts count="10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9"/>
      <color rgb="FF00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rgb="FFFFFFFF"/>
        <bgColor rgb="FFFFFFFF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81">
    <xf numFmtId="0" fontId="0" fillId="0" borderId="0" xfId="0"/>
    <xf numFmtId="0" fontId="5" fillId="2" borderId="6" xfId="1" applyFont="1" applyFill="1" applyBorder="1" applyAlignment="1">
      <alignment horizontal="center" vertical="center" wrapText="1"/>
    </xf>
    <xf numFmtId="165" fontId="5" fillId="2" borderId="6" xfId="1" applyNumberFormat="1" applyFont="1" applyFill="1" applyBorder="1" applyAlignment="1">
      <alignment horizontal="center" vertical="center" wrapText="1"/>
    </xf>
    <xf numFmtId="0" fontId="0" fillId="0" borderId="0" xfId="0" applyFont="1"/>
    <xf numFmtId="0" fontId="5" fillId="4" borderId="2" xfId="0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2" fontId="5" fillId="4" borderId="2" xfId="0" applyNumberFormat="1" applyFont="1" applyFill="1" applyBorder="1" applyAlignment="1">
      <alignment horizontal="center" vertical="center" wrapText="1"/>
    </xf>
    <xf numFmtId="0" fontId="0" fillId="4" borderId="12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 wrapText="1"/>
    </xf>
    <xf numFmtId="0" fontId="5" fillId="2" borderId="20" xfId="1" applyFont="1" applyFill="1" applyBorder="1" applyAlignment="1">
      <alignment horizontal="center" vertical="center" wrapText="1"/>
    </xf>
    <xf numFmtId="164" fontId="3" fillId="0" borderId="16" xfId="1" applyNumberFormat="1" applyFont="1" applyBorder="1" applyAlignment="1">
      <alignment vertical="center" wrapText="1"/>
    </xf>
    <xf numFmtId="164" fontId="2" fillId="0" borderId="16" xfId="0" applyNumberFormat="1" applyFont="1" applyFill="1" applyBorder="1" applyAlignment="1">
      <alignment horizontal="right" vertical="center"/>
    </xf>
    <xf numFmtId="0" fontId="7" fillId="0" borderId="21" xfId="1" applyFont="1" applyBorder="1" applyAlignment="1">
      <alignment horizontal="center" vertical="center" wrapText="1"/>
    </xf>
    <xf numFmtId="0" fontId="7" fillId="0" borderId="23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164" fontId="2" fillId="0" borderId="16" xfId="0" applyNumberFormat="1" applyFont="1" applyBorder="1" applyAlignment="1">
      <alignment horizontal="right" vertical="center" wrapText="1"/>
    </xf>
    <xf numFmtId="0" fontId="0" fillId="2" borderId="12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wrapText="1"/>
    </xf>
    <xf numFmtId="0" fontId="0" fillId="0" borderId="2" xfId="0" applyFont="1" applyBorder="1" applyAlignment="1">
      <alignment horizontal="center"/>
    </xf>
    <xf numFmtId="0" fontId="0" fillId="0" borderId="2" xfId="0" applyFont="1" applyBorder="1" applyAlignment="1">
      <alignment horizontal="center" wrapText="1"/>
    </xf>
    <xf numFmtId="0" fontId="8" fillId="0" borderId="27" xfId="1" applyFont="1" applyFill="1" applyBorder="1" applyAlignment="1">
      <alignment horizontal="center" vertical="top" wrapText="1"/>
    </xf>
    <xf numFmtId="0" fontId="8" fillId="0" borderId="28" xfId="1" applyFont="1" applyFill="1" applyBorder="1" applyAlignment="1">
      <alignment horizontal="center" vertical="top" wrapText="1"/>
    </xf>
    <xf numFmtId="0" fontId="2" fillId="0" borderId="0" xfId="0" applyFont="1"/>
    <xf numFmtId="0" fontId="8" fillId="0" borderId="29" xfId="1" applyFont="1" applyFill="1" applyBorder="1" applyAlignment="1">
      <alignment horizontal="left" vertical="top" wrapText="1"/>
    </xf>
    <xf numFmtId="0" fontId="8" fillId="0" borderId="29" xfId="1" applyFont="1" applyFill="1" applyBorder="1" applyAlignment="1">
      <alignment vertical="top" wrapText="1"/>
    </xf>
    <xf numFmtId="0" fontId="8" fillId="5" borderId="29" xfId="1" applyFont="1" applyFill="1" applyBorder="1" applyAlignment="1">
      <alignment vertical="top" wrapText="1"/>
    </xf>
    <xf numFmtId="0" fontId="8" fillId="0" borderId="30" xfId="1" applyFont="1" applyFill="1" applyBorder="1" applyAlignment="1">
      <alignment vertical="top" wrapText="1"/>
    </xf>
    <xf numFmtId="0" fontId="8" fillId="0" borderId="31" xfId="1" applyFont="1" applyFill="1" applyBorder="1" applyAlignment="1">
      <alignment vertical="top" wrapText="1"/>
    </xf>
    <xf numFmtId="0" fontId="5" fillId="0" borderId="2" xfId="0" applyFont="1" applyBorder="1" applyAlignment="1">
      <alignment horizontal="center" vertical="center" wrapText="1"/>
    </xf>
    <xf numFmtId="0" fontId="8" fillId="0" borderId="27" xfId="2" applyFont="1" applyFill="1" applyBorder="1" applyAlignment="1">
      <alignment horizontal="center" vertical="center" wrapText="1"/>
    </xf>
    <xf numFmtId="4" fontId="0" fillId="0" borderId="13" xfId="0" applyNumberFormat="1" applyFont="1" applyBorder="1" applyAlignment="1">
      <alignment horizontal="right" vertical="center"/>
    </xf>
    <xf numFmtId="4" fontId="0" fillId="0" borderId="2" xfId="0" applyNumberFormat="1" applyFont="1" applyBorder="1" applyAlignment="1">
      <alignment horizontal="right" vertical="center"/>
    </xf>
    <xf numFmtId="0" fontId="5" fillId="0" borderId="3" xfId="1" applyFont="1" applyBorder="1" applyAlignment="1">
      <alignment horizontal="left" vertical="center" wrapText="1"/>
    </xf>
    <xf numFmtId="0" fontId="5" fillId="0" borderId="3" xfId="1" applyFont="1" applyBorder="1" applyAlignment="1">
      <alignment horizontal="center" vertical="center" wrapText="1"/>
    </xf>
    <xf numFmtId="3" fontId="5" fillId="0" borderId="3" xfId="1" applyNumberFormat="1" applyFont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3" xfId="1" applyFont="1" applyBorder="1" applyAlignment="1">
      <alignment vertical="center" wrapText="1"/>
    </xf>
    <xf numFmtId="0" fontId="5" fillId="0" borderId="3" xfId="1" applyFont="1" applyFill="1" applyBorder="1" applyAlignment="1">
      <alignment vertical="center" wrapText="1"/>
    </xf>
    <xf numFmtId="0" fontId="5" fillId="0" borderId="3" xfId="1" applyFont="1" applyBorder="1" applyAlignment="1">
      <alignment wrapText="1"/>
    </xf>
    <xf numFmtId="0" fontId="5" fillId="3" borderId="3" xfId="1" applyFont="1" applyFill="1" applyBorder="1" applyAlignment="1">
      <alignment wrapText="1"/>
    </xf>
    <xf numFmtId="0" fontId="5" fillId="0" borderId="4" xfId="1" applyFont="1" applyBorder="1" applyAlignment="1">
      <alignment wrapText="1"/>
    </xf>
    <xf numFmtId="0" fontId="5" fillId="0" borderId="2" xfId="1" applyFont="1" applyBorder="1" applyAlignment="1">
      <alignment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5" xfId="1" applyFont="1" applyFill="1" applyBorder="1" applyAlignment="1">
      <alignment horizontal="center" wrapText="1"/>
    </xf>
    <xf numFmtId="0" fontId="5" fillId="0" borderId="6" xfId="1" applyFont="1" applyBorder="1" applyAlignment="1">
      <alignment wrapText="1"/>
    </xf>
    <xf numFmtId="0" fontId="5" fillId="0" borderId="4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4" fontId="7" fillId="0" borderId="3" xfId="1" applyNumberFormat="1" applyFont="1" applyBorder="1" applyAlignment="1">
      <alignment vertical="center" wrapText="1"/>
    </xf>
    <xf numFmtId="4" fontId="7" fillId="0" borderId="22" xfId="1" applyNumberFormat="1" applyFont="1" applyBorder="1" applyAlignment="1">
      <alignment vertical="center" wrapText="1"/>
    </xf>
    <xf numFmtId="166" fontId="9" fillId="0" borderId="27" xfId="1" applyNumberFormat="1" applyFont="1" applyFill="1" applyBorder="1" applyAlignment="1">
      <alignment horizontal="center" vertical="top" wrapText="1"/>
    </xf>
    <xf numFmtId="0" fontId="9" fillId="0" borderId="27" xfId="1" applyFont="1" applyFill="1" applyBorder="1" applyAlignment="1">
      <alignment horizontal="center" vertical="top" wrapText="1"/>
    </xf>
    <xf numFmtId="0" fontId="9" fillId="0" borderId="28" xfId="1" applyFont="1" applyFill="1" applyBorder="1" applyAlignment="1">
      <alignment horizontal="center" vertical="top" wrapText="1"/>
    </xf>
    <xf numFmtId="4" fontId="7" fillId="0" borderId="13" xfId="0" applyNumberFormat="1" applyFont="1" applyBorder="1" applyAlignment="1">
      <alignment horizontal="right" vertical="center" wrapText="1"/>
    </xf>
    <xf numFmtId="4" fontId="5" fillId="0" borderId="2" xfId="0" applyNumberFormat="1" applyFont="1" applyBorder="1" applyAlignment="1">
      <alignment horizontal="right" vertical="center" wrapText="1"/>
    </xf>
    <xf numFmtId="0" fontId="3" fillId="0" borderId="24" xfId="1" applyFont="1" applyBorder="1" applyAlignment="1">
      <alignment horizontal="center" vertical="center" wrapText="1"/>
    </xf>
    <xf numFmtId="0" fontId="3" fillId="0" borderId="25" xfId="1" applyFont="1" applyBorder="1" applyAlignment="1">
      <alignment horizontal="center" vertical="center" wrapText="1"/>
    </xf>
    <xf numFmtId="0" fontId="3" fillId="0" borderId="26" xfId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3">
    <cellStyle name="Excel Built-in Normal" xfId="2" xr:uid="{00000000-0005-0000-0000-000000000000}"/>
    <cellStyle name="Normalny" xfId="0" builtinId="0"/>
    <cellStyle name="Normalny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9"/>
  <sheetViews>
    <sheetView tabSelected="1" workbookViewId="0">
      <selection sqref="A1:G2"/>
    </sheetView>
  </sheetViews>
  <sheetFormatPr defaultRowHeight="15" x14ac:dyDescent="0.25"/>
  <cols>
    <col min="1" max="1" width="4.85546875" customWidth="1"/>
    <col min="2" max="2" width="58" customWidth="1"/>
    <col min="3" max="3" width="12.5703125" customWidth="1"/>
    <col min="4" max="4" width="16.28515625" customWidth="1"/>
    <col min="5" max="5" width="14.140625" customWidth="1"/>
    <col min="6" max="6" width="12.85546875" customWidth="1"/>
    <col min="7" max="7" width="16.28515625" customWidth="1"/>
  </cols>
  <sheetData>
    <row r="1" spans="1:7" x14ac:dyDescent="0.25">
      <c r="A1" s="61" t="s">
        <v>304</v>
      </c>
      <c r="B1" s="62"/>
      <c r="C1" s="62"/>
      <c r="D1" s="62"/>
      <c r="E1" s="62"/>
      <c r="F1" s="62"/>
      <c r="G1" s="63"/>
    </row>
    <row r="2" spans="1:7" x14ac:dyDescent="0.25">
      <c r="A2" s="64"/>
      <c r="B2" s="65"/>
      <c r="C2" s="65"/>
      <c r="D2" s="65"/>
      <c r="E2" s="65"/>
      <c r="F2" s="65"/>
      <c r="G2" s="66"/>
    </row>
    <row r="3" spans="1:7" ht="60" x14ac:dyDescent="0.25">
      <c r="A3" s="17" t="s">
        <v>0</v>
      </c>
      <c r="B3" s="18" t="s">
        <v>1</v>
      </c>
      <c r="C3" s="18" t="s">
        <v>2</v>
      </c>
      <c r="D3" s="18" t="s">
        <v>11</v>
      </c>
      <c r="E3" s="18" t="s">
        <v>13</v>
      </c>
      <c r="F3" s="18" t="s">
        <v>14</v>
      </c>
      <c r="G3" s="9" t="s">
        <v>15</v>
      </c>
    </row>
    <row r="4" spans="1:7" x14ac:dyDescent="0.25">
      <c r="A4" s="19">
        <v>1</v>
      </c>
      <c r="B4" s="20" t="s">
        <v>252</v>
      </c>
      <c r="C4" s="21"/>
      <c r="D4" s="21" t="s">
        <v>9</v>
      </c>
      <c r="E4" s="21">
        <v>30</v>
      </c>
      <c r="F4" s="34">
        <v>0</v>
      </c>
      <c r="G4" s="33">
        <f t="shared" ref="G4:G68" si="0">E4*F4</f>
        <v>0</v>
      </c>
    </row>
    <row r="5" spans="1:7" ht="30" x14ac:dyDescent="0.25">
      <c r="A5" s="19">
        <v>2</v>
      </c>
      <c r="B5" s="20" t="s">
        <v>253</v>
      </c>
      <c r="C5" s="21" t="s">
        <v>12</v>
      </c>
      <c r="D5" s="21" t="s">
        <v>163</v>
      </c>
      <c r="E5" s="21">
        <v>1</v>
      </c>
      <c r="F5" s="34">
        <v>0</v>
      </c>
      <c r="G5" s="33">
        <f t="shared" si="0"/>
        <v>0</v>
      </c>
    </row>
    <row r="6" spans="1:7" ht="30" x14ac:dyDescent="0.25">
      <c r="A6" s="19">
        <v>3</v>
      </c>
      <c r="B6" s="20" t="s">
        <v>254</v>
      </c>
      <c r="C6" s="21" t="s">
        <v>12</v>
      </c>
      <c r="D6" s="21" t="s">
        <v>9</v>
      </c>
      <c r="E6" s="21">
        <v>5</v>
      </c>
      <c r="F6" s="34">
        <v>0</v>
      </c>
      <c r="G6" s="33">
        <f t="shared" si="0"/>
        <v>0</v>
      </c>
    </row>
    <row r="7" spans="1:7" x14ac:dyDescent="0.25">
      <c r="A7" s="19">
        <v>4</v>
      </c>
      <c r="B7" s="20" t="s">
        <v>83</v>
      </c>
      <c r="C7" s="21" t="s">
        <v>12</v>
      </c>
      <c r="D7" s="21" t="s">
        <v>9</v>
      </c>
      <c r="E7" s="21">
        <v>5</v>
      </c>
      <c r="F7" s="34">
        <v>0</v>
      </c>
      <c r="G7" s="33">
        <f t="shared" si="0"/>
        <v>0</v>
      </c>
    </row>
    <row r="8" spans="1:7" x14ac:dyDescent="0.25">
      <c r="A8" s="19">
        <v>5</v>
      </c>
      <c r="B8" s="20" t="s">
        <v>66</v>
      </c>
      <c r="C8" s="21"/>
      <c r="D8" s="21" t="s">
        <v>6</v>
      </c>
      <c r="E8" s="21">
        <v>10</v>
      </c>
      <c r="F8" s="34">
        <v>0</v>
      </c>
      <c r="G8" s="33">
        <f t="shared" si="0"/>
        <v>0</v>
      </c>
    </row>
    <row r="9" spans="1:7" x14ac:dyDescent="0.25">
      <c r="A9" s="19">
        <v>6</v>
      </c>
      <c r="B9" s="20" t="s">
        <v>255</v>
      </c>
      <c r="C9" s="21"/>
      <c r="D9" s="21" t="s">
        <v>9</v>
      </c>
      <c r="E9" s="21">
        <v>5</v>
      </c>
      <c r="F9" s="34">
        <v>0</v>
      </c>
      <c r="G9" s="33">
        <f t="shared" si="0"/>
        <v>0</v>
      </c>
    </row>
    <row r="10" spans="1:7" ht="30" x14ac:dyDescent="0.25">
      <c r="A10" s="19">
        <v>7</v>
      </c>
      <c r="B10" s="20" t="s">
        <v>256</v>
      </c>
      <c r="C10" s="21"/>
      <c r="D10" s="21" t="s">
        <v>9</v>
      </c>
      <c r="E10" s="21">
        <v>20</v>
      </c>
      <c r="F10" s="34">
        <v>0</v>
      </c>
      <c r="G10" s="33">
        <f t="shared" si="0"/>
        <v>0</v>
      </c>
    </row>
    <row r="11" spans="1:7" ht="18" customHeight="1" x14ac:dyDescent="0.25">
      <c r="A11" s="19">
        <v>8</v>
      </c>
      <c r="B11" s="20" t="s">
        <v>164</v>
      </c>
      <c r="C11" s="21"/>
      <c r="D11" s="21" t="s">
        <v>9</v>
      </c>
      <c r="E11" s="21">
        <v>1</v>
      </c>
      <c r="F11" s="34">
        <v>0</v>
      </c>
      <c r="G11" s="33">
        <f t="shared" si="0"/>
        <v>0</v>
      </c>
    </row>
    <row r="12" spans="1:7" ht="30" x14ac:dyDescent="0.25">
      <c r="A12" s="19">
        <v>9</v>
      </c>
      <c r="B12" s="20" t="s">
        <v>257</v>
      </c>
      <c r="C12" s="21"/>
      <c r="D12" s="21" t="s">
        <v>60</v>
      </c>
      <c r="E12" s="21">
        <v>5</v>
      </c>
      <c r="F12" s="34">
        <v>0</v>
      </c>
      <c r="G12" s="33">
        <f t="shared" si="0"/>
        <v>0</v>
      </c>
    </row>
    <row r="13" spans="1:7" x14ac:dyDescent="0.25">
      <c r="A13" s="19">
        <v>10</v>
      </c>
      <c r="B13" s="20" t="s">
        <v>258</v>
      </c>
      <c r="C13" s="21"/>
      <c r="D13" s="21" t="s">
        <v>6</v>
      </c>
      <c r="E13" s="21">
        <v>6</v>
      </c>
      <c r="F13" s="34">
        <v>0</v>
      </c>
      <c r="G13" s="33">
        <f t="shared" si="0"/>
        <v>0</v>
      </c>
    </row>
    <row r="14" spans="1:7" ht="19.5" customHeight="1" x14ac:dyDescent="0.25">
      <c r="A14" s="19">
        <v>11</v>
      </c>
      <c r="B14" s="20" t="s">
        <v>259</v>
      </c>
      <c r="C14" s="21" t="s">
        <v>12</v>
      </c>
      <c r="D14" s="21" t="s">
        <v>9</v>
      </c>
      <c r="E14" s="21">
        <v>40</v>
      </c>
      <c r="F14" s="34">
        <v>0</v>
      </c>
      <c r="G14" s="33">
        <f t="shared" si="0"/>
        <v>0</v>
      </c>
    </row>
    <row r="15" spans="1:7" x14ac:dyDescent="0.25">
      <c r="A15" s="19">
        <v>12</v>
      </c>
      <c r="B15" s="20" t="s">
        <v>260</v>
      </c>
      <c r="C15" s="21"/>
      <c r="D15" s="21" t="s">
        <v>9</v>
      </c>
      <c r="E15" s="21">
        <v>80</v>
      </c>
      <c r="F15" s="34">
        <v>0</v>
      </c>
      <c r="G15" s="33">
        <f t="shared" si="0"/>
        <v>0</v>
      </c>
    </row>
    <row r="16" spans="1:7" x14ac:dyDescent="0.25">
      <c r="A16" s="19">
        <v>13</v>
      </c>
      <c r="B16" s="20" t="s">
        <v>261</v>
      </c>
      <c r="C16" s="21" t="s">
        <v>12</v>
      </c>
      <c r="D16" s="21" t="s">
        <v>262</v>
      </c>
      <c r="E16" s="21">
        <v>7</v>
      </c>
      <c r="F16" s="34">
        <v>0</v>
      </c>
      <c r="G16" s="33">
        <f t="shared" si="0"/>
        <v>0</v>
      </c>
    </row>
    <row r="17" spans="1:7" x14ac:dyDescent="0.25">
      <c r="A17" s="19">
        <v>14</v>
      </c>
      <c r="B17" s="20" t="s">
        <v>165</v>
      </c>
      <c r="C17" s="21"/>
      <c r="D17" s="21" t="s">
        <v>9</v>
      </c>
      <c r="E17" s="21">
        <v>40</v>
      </c>
      <c r="F17" s="34">
        <v>0</v>
      </c>
      <c r="G17" s="33">
        <f t="shared" si="0"/>
        <v>0</v>
      </c>
    </row>
    <row r="18" spans="1:7" x14ac:dyDescent="0.25">
      <c r="A18" s="19">
        <v>15</v>
      </c>
      <c r="B18" s="20" t="s">
        <v>166</v>
      </c>
      <c r="C18" s="21"/>
      <c r="D18" s="21" t="s">
        <v>9</v>
      </c>
      <c r="E18" s="21">
        <v>40</v>
      </c>
      <c r="F18" s="34">
        <v>0</v>
      </c>
      <c r="G18" s="33">
        <f t="shared" si="0"/>
        <v>0</v>
      </c>
    </row>
    <row r="19" spans="1:7" x14ac:dyDescent="0.25">
      <c r="A19" s="19">
        <v>16</v>
      </c>
      <c r="B19" s="20" t="s">
        <v>167</v>
      </c>
      <c r="C19" s="21" t="s">
        <v>12</v>
      </c>
      <c r="D19" s="21" t="s">
        <v>9</v>
      </c>
      <c r="E19" s="21">
        <v>12</v>
      </c>
      <c r="F19" s="34">
        <v>0</v>
      </c>
      <c r="G19" s="33">
        <f t="shared" si="0"/>
        <v>0</v>
      </c>
    </row>
    <row r="20" spans="1:7" ht="15" customHeight="1" x14ac:dyDescent="0.25">
      <c r="A20" s="19">
        <v>17</v>
      </c>
      <c r="B20" s="20" t="s">
        <v>263</v>
      </c>
      <c r="C20" s="21" t="s">
        <v>12</v>
      </c>
      <c r="D20" s="21" t="s">
        <v>262</v>
      </c>
      <c r="E20" s="21">
        <v>40</v>
      </c>
      <c r="F20" s="34">
        <v>0</v>
      </c>
      <c r="G20" s="33">
        <f t="shared" si="0"/>
        <v>0</v>
      </c>
    </row>
    <row r="21" spans="1:7" ht="30" x14ac:dyDescent="0.25">
      <c r="A21" s="19">
        <v>18</v>
      </c>
      <c r="B21" s="20" t="s">
        <v>264</v>
      </c>
      <c r="C21" s="21"/>
      <c r="D21" s="21" t="s">
        <v>265</v>
      </c>
      <c r="E21" s="21">
        <v>4</v>
      </c>
      <c r="F21" s="34">
        <v>0</v>
      </c>
      <c r="G21" s="33">
        <f t="shared" si="0"/>
        <v>0</v>
      </c>
    </row>
    <row r="22" spans="1:7" ht="30" x14ac:dyDescent="0.25">
      <c r="A22" s="19">
        <v>19</v>
      </c>
      <c r="B22" s="20" t="s">
        <v>266</v>
      </c>
      <c r="C22" s="21"/>
      <c r="D22" s="21" t="s">
        <v>9</v>
      </c>
      <c r="E22" s="21">
        <v>10</v>
      </c>
      <c r="F22" s="34">
        <v>0</v>
      </c>
      <c r="G22" s="33">
        <f t="shared" si="0"/>
        <v>0</v>
      </c>
    </row>
    <row r="23" spans="1:7" ht="30" x14ac:dyDescent="0.25">
      <c r="A23" s="19">
        <v>20</v>
      </c>
      <c r="B23" s="20" t="s">
        <v>267</v>
      </c>
      <c r="C23" s="21"/>
      <c r="D23" s="21" t="s">
        <v>9</v>
      </c>
      <c r="E23" s="21">
        <v>4</v>
      </c>
      <c r="F23" s="34">
        <v>0</v>
      </c>
      <c r="G23" s="33">
        <f t="shared" si="0"/>
        <v>0</v>
      </c>
    </row>
    <row r="24" spans="1:7" ht="45" x14ac:dyDescent="0.25">
      <c r="A24" s="19">
        <v>21</v>
      </c>
      <c r="B24" s="20" t="s">
        <v>303</v>
      </c>
      <c r="C24" s="21" t="s">
        <v>12</v>
      </c>
      <c r="D24" s="21" t="s">
        <v>9</v>
      </c>
      <c r="E24" s="21">
        <v>8</v>
      </c>
      <c r="F24" s="34">
        <v>0</v>
      </c>
      <c r="G24" s="33">
        <f t="shared" si="0"/>
        <v>0</v>
      </c>
    </row>
    <row r="25" spans="1:7" x14ac:dyDescent="0.25">
      <c r="A25" s="19">
        <v>22</v>
      </c>
      <c r="B25" s="20" t="s">
        <v>268</v>
      </c>
      <c r="C25" s="21" t="s">
        <v>12</v>
      </c>
      <c r="D25" s="21" t="s">
        <v>4</v>
      </c>
      <c r="E25" s="21">
        <v>8</v>
      </c>
      <c r="F25" s="34">
        <v>0</v>
      </c>
      <c r="G25" s="33">
        <f t="shared" si="0"/>
        <v>0</v>
      </c>
    </row>
    <row r="26" spans="1:7" x14ac:dyDescent="0.25">
      <c r="A26" s="19">
        <v>23</v>
      </c>
      <c r="B26" s="20" t="s">
        <v>81</v>
      </c>
      <c r="C26" s="21"/>
      <c r="D26" s="21" t="s">
        <v>4</v>
      </c>
      <c r="E26" s="21">
        <v>50</v>
      </c>
      <c r="F26" s="34">
        <v>0</v>
      </c>
      <c r="G26" s="33">
        <f t="shared" si="0"/>
        <v>0</v>
      </c>
    </row>
    <row r="27" spans="1:7" x14ac:dyDescent="0.25">
      <c r="A27" s="19">
        <v>24</v>
      </c>
      <c r="B27" s="20" t="s">
        <v>168</v>
      </c>
      <c r="C27" s="21"/>
      <c r="D27" s="21" t="s">
        <v>9</v>
      </c>
      <c r="E27" s="21">
        <v>3</v>
      </c>
      <c r="F27" s="34">
        <v>0</v>
      </c>
      <c r="G27" s="33">
        <f t="shared" si="0"/>
        <v>0</v>
      </c>
    </row>
    <row r="28" spans="1:7" x14ac:dyDescent="0.25">
      <c r="A28" s="19">
        <v>25</v>
      </c>
      <c r="B28" s="20" t="s">
        <v>169</v>
      </c>
      <c r="C28" s="21"/>
      <c r="D28" s="21" t="s">
        <v>9</v>
      </c>
      <c r="E28" s="21">
        <v>3</v>
      </c>
      <c r="F28" s="34">
        <v>0</v>
      </c>
      <c r="G28" s="33">
        <f t="shared" si="0"/>
        <v>0</v>
      </c>
    </row>
    <row r="29" spans="1:7" x14ac:dyDescent="0.25">
      <c r="A29" s="19">
        <v>26</v>
      </c>
      <c r="B29" s="20" t="s">
        <v>269</v>
      </c>
      <c r="C29" s="21" t="s">
        <v>12</v>
      </c>
      <c r="D29" s="21" t="s">
        <v>4</v>
      </c>
      <c r="E29" s="21">
        <v>5</v>
      </c>
      <c r="F29" s="34">
        <v>0</v>
      </c>
      <c r="G29" s="33">
        <f t="shared" si="0"/>
        <v>0</v>
      </c>
    </row>
    <row r="30" spans="1:7" x14ac:dyDescent="0.25">
      <c r="A30" s="19">
        <v>27</v>
      </c>
      <c r="B30" s="20" t="s">
        <v>270</v>
      </c>
      <c r="C30" s="21" t="s">
        <v>12</v>
      </c>
      <c r="D30" s="21" t="s">
        <v>4</v>
      </c>
      <c r="E30" s="21">
        <v>10</v>
      </c>
      <c r="F30" s="34">
        <v>0</v>
      </c>
      <c r="G30" s="33">
        <f t="shared" si="0"/>
        <v>0</v>
      </c>
    </row>
    <row r="31" spans="1:7" x14ac:dyDescent="0.25">
      <c r="A31" s="19">
        <v>28</v>
      </c>
      <c r="B31" s="20" t="s">
        <v>271</v>
      </c>
      <c r="C31" s="21" t="s">
        <v>12</v>
      </c>
      <c r="D31" s="21" t="s">
        <v>4</v>
      </c>
      <c r="E31" s="21">
        <v>3</v>
      </c>
      <c r="F31" s="34">
        <v>0</v>
      </c>
      <c r="G31" s="33">
        <f t="shared" si="0"/>
        <v>0</v>
      </c>
    </row>
    <row r="32" spans="1:7" x14ac:dyDescent="0.25">
      <c r="A32" s="19">
        <v>29</v>
      </c>
      <c r="B32" s="20" t="s">
        <v>272</v>
      </c>
      <c r="C32" s="21" t="s">
        <v>12</v>
      </c>
      <c r="D32" s="21" t="s">
        <v>262</v>
      </c>
      <c r="E32" s="21">
        <v>5</v>
      </c>
      <c r="F32" s="34">
        <v>0</v>
      </c>
      <c r="G32" s="33">
        <f t="shared" si="0"/>
        <v>0</v>
      </c>
    </row>
    <row r="33" spans="1:7" x14ac:dyDescent="0.25">
      <c r="A33" s="19">
        <v>30</v>
      </c>
      <c r="B33" s="20" t="s">
        <v>170</v>
      </c>
      <c r="C33" s="21" t="s">
        <v>12</v>
      </c>
      <c r="D33" s="21" t="s">
        <v>262</v>
      </c>
      <c r="E33" s="21">
        <v>20</v>
      </c>
      <c r="F33" s="34">
        <v>0</v>
      </c>
      <c r="G33" s="33">
        <f t="shared" si="0"/>
        <v>0</v>
      </c>
    </row>
    <row r="34" spans="1:7" ht="30" x14ac:dyDescent="0.25">
      <c r="A34" s="19">
        <v>31</v>
      </c>
      <c r="B34" s="20" t="s">
        <v>273</v>
      </c>
      <c r="C34" s="21" t="s">
        <v>12</v>
      </c>
      <c r="D34" s="21" t="s">
        <v>274</v>
      </c>
      <c r="E34" s="21">
        <v>10</v>
      </c>
      <c r="F34" s="34">
        <v>0</v>
      </c>
      <c r="G34" s="33">
        <f t="shared" si="0"/>
        <v>0</v>
      </c>
    </row>
    <row r="35" spans="1:7" x14ac:dyDescent="0.25">
      <c r="A35" s="19">
        <v>32</v>
      </c>
      <c r="B35" s="20" t="s">
        <v>275</v>
      </c>
      <c r="C35" s="21" t="s">
        <v>12</v>
      </c>
      <c r="D35" s="22" t="s">
        <v>82</v>
      </c>
      <c r="E35" s="21">
        <v>10</v>
      </c>
      <c r="F35" s="34">
        <v>0</v>
      </c>
      <c r="G35" s="33">
        <f t="shared" si="0"/>
        <v>0</v>
      </c>
    </row>
    <row r="36" spans="1:7" x14ac:dyDescent="0.25">
      <c r="A36" s="19">
        <v>33</v>
      </c>
      <c r="B36" s="20" t="s">
        <v>276</v>
      </c>
      <c r="C36" s="21" t="s">
        <v>12</v>
      </c>
      <c r="D36" s="22" t="s">
        <v>262</v>
      </c>
      <c r="E36" s="21">
        <v>5</v>
      </c>
      <c r="F36" s="34">
        <v>0</v>
      </c>
      <c r="G36" s="33">
        <f t="shared" si="0"/>
        <v>0</v>
      </c>
    </row>
    <row r="37" spans="1:7" x14ac:dyDescent="0.25">
      <c r="A37" s="19">
        <v>34</v>
      </c>
      <c r="B37" s="20" t="s">
        <v>277</v>
      </c>
      <c r="C37" s="21" t="s">
        <v>12</v>
      </c>
      <c r="D37" s="22" t="s">
        <v>80</v>
      </c>
      <c r="E37" s="21">
        <v>10</v>
      </c>
      <c r="F37" s="34">
        <v>0</v>
      </c>
      <c r="G37" s="33">
        <f t="shared" si="0"/>
        <v>0</v>
      </c>
    </row>
    <row r="38" spans="1:7" x14ac:dyDescent="0.25">
      <c r="A38" s="19">
        <v>35</v>
      </c>
      <c r="B38" s="20" t="s">
        <v>278</v>
      </c>
      <c r="C38" s="21" t="s">
        <v>12</v>
      </c>
      <c r="D38" s="22" t="s">
        <v>79</v>
      </c>
      <c r="E38" s="21">
        <v>10</v>
      </c>
      <c r="F38" s="34">
        <v>0</v>
      </c>
      <c r="G38" s="33">
        <f t="shared" si="0"/>
        <v>0</v>
      </c>
    </row>
    <row r="39" spans="1:7" x14ac:dyDescent="0.25">
      <c r="A39" s="19">
        <v>36</v>
      </c>
      <c r="B39" s="20" t="s">
        <v>279</v>
      </c>
      <c r="C39" s="21" t="s">
        <v>12</v>
      </c>
      <c r="D39" s="21" t="s">
        <v>280</v>
      </c>
      <c r="E39" s="21">
        <v>12</v>
      </c>
      <c r="F39" s="34">
        <v>0</v>
      </c>
      <c r="G39" s="33">
        <f t="shared" si="0"/>
        <v>0</v>
      </c>
    </row>
    <row r="40" spans="1:7" x14ac:dyDescent="0.25">
      <c r="A40" s="19">
        <v>37</v>
      </c>
      <c r="B40" s="20" t="s">
        <v>171</v>
      </c>
      <c r="C40" s="21"/>
      <c r="D40" s="21" t="s">
        <v>4</v>
      </c>
      <c r="E40" s="21">
        <v>2</v>
      </c>
      <c r="F40" s="34">
        <v>0</v>
      </c>
      <c r="G40" s="33">
        <f t="shared" si="0"/>
        <v>0</v>
      </c>
    </row>
    <row r="41" spans="1:7" x14ac:dyDescent="0.25">
      <c r="A41" s="19">
        <v>38</v>
      </c>
      <c r="B41" s="20" t="s">
        <v>281</v>
      </c>
      <c r="C41" s="21" t="s">
        <v>12</v>
      </c>
      <c r="D41" s="21" t="s">
        <v>82</v>
      </c>
      <c r="E41" s="21">
        <v>20</v>
      </c>
      <c r="F41" s="34">
        <v>0</v>
      </c>
      <c r="G41" s="33">
        <f t="shared" si="0"/>
        <v>0</v>
      </c>
    </row>
    <row r="42" spans="1:7" x14ac:dyDescent="0.25">
      <c r="A42" s="19">
        <v>39</v>
      </c>
      <c r="B42" s="20" t="s">
        <v>282</v>
      </c>
      <c r="C42" s="21"/>
      <c r="D42" s="21" t="s">
        <v>5</v>
      </c>
      <c r="E42" s="21">
        <v>2</v>
      </c>
      <c r="F42" s="34">
        <v>0</v>
      </c>
      <c r="G42" s="33">
        <f t="shared" si="0"/>
        <v>0</v>
      </c>
    </row>
    <row r="43" spans="1:7" x14ac:dyDescent="0.25">
      <c r="A43" s="19">
        <v>40</v>
      </c>
      <c r="B43" s="20" t="s">
        <v>283</v>
      </c>
      <c r="C43" s="21"/>
      <c r="D43" s="21" t="s">
        <v>5</v>
      </c>
      <c r="E43" s="21">
        <v>2</v>
      </c>
      <c r="F43" s="34">
        <v>0</v>
      </c>
      <c r="G43" s="33">
        <f t="shared" si="0"/>
        <v>0</v>
      </c>
    </row>
    <row r="44" spans="1:7" x14ac:dyDescent="0.25">
      <c r="A44" s="19">
        <v>41</v>
      </c>
      <c r="B44" s="20" t="s">
        <v>172</v>
      </c>
      <c r="C44" s="21"/>
      <c r="D44" s="21" t="s">
        <v>7</v>
      </c>
      <c r="E44" s="21">
        <v>10</v>
      </c>
      <c r="F44" s="34">
        <v>0</v>
      </c>
      <c r="G44" s="33">
        <f t="shared" si="0"/>
        <v>0</v>
      </c>
    </row>
    <row r="45" spans="1:7" ht="30" x14ac:dyDescent="0.25">
      <c r="A45" s="19">
        <v>42</v>
      </c>
      <c r="B45" s="20" t="s">
        <v>284</v>
      </c>
      <c r="C45" s="21"/>
      <c r="D45" s="21" t="s">
        <v>5</v>
      </c>
      <c r="E45" s="21">
        <v>3</v>
      </c>
      <c r="F45" s="34">
        <v>0</v>
      </c>
      <c r="G45" s="33">
        <f t="shared" si="0"/>
        <v>0</v>
      </c>
    </row>
    <row r="46" spans="1:7" ht="30" x14ac:dyDescent="0.25">
      <c r="A46" s="19">
        <v>43</v>
      </c>
      <c r="B46" s="20" t="s">
        <v>285</v>
      </c>
      <c r="C46" s="21"/>
      <c r="D46" s="21" t="s">
        <v>5</v>
      </c>
      <c r="E46" s="21">
        <v>70</v>
      </c>
      <c r="F46" s="34">
        <v>0</v>
      </c>
      <c r="G46" s="33">
        <f t="shared" si="0"/>
        <v>0</v>
      </c>
    </row>
    <row r="47" spans="1:7" x14ac:dyDescent="0.25">
      <c r="A47" s="19">
        <v>44</v>
      </c>
      <c r="B47" s="20" t="s">
        <v>286</v>
      </c>
      <c r="C47" s="21"/>
      <c r="D47" s="21" t="s">
        <v>9</v>
      </c>
      <c r="E47" s="21">
        <v>6</v>
      </c>
      <c r="F47" s="34">
        <v>0</v>
      </c>
      <c r="G47" s="33">
        <f t="shared" si="0"/>
        <v>0</v>
      </c>
    </row>
    <row r="48" spans="1:7" ht="30" x14ac:dyDescent="0.25">
      <c r="A48" s="19">
        <v>45</v>
      </c>
      <c r="B48" s="20" t="s">
        <v>287</v>
      </c>
      <c r="C48" s="21"/>
      <c r="D48" s="21" t="s">
        <v>9</v>
      </c>
      <c r="E48" s="21">
        <v>7</v>
      </c>
      <c r="F48" s="34">
        <v>0</v>
      </c>
      <c r="G48" s="33">
        <f t="shared" si="0"/>
        <v>0</v>
      </c>
    </row>
    <row r="49" spans="1:7" x14ac:dyDescent="0.25">
      <c r="A49" s="19">
        <v>46</v>
      </c>
      <c r="B49" s="20" t="s">
        <v>173</v>
      </c>
      <c r="C49" s="21"/>
      <c r="D49" s="21" t="s">
        <v>6</v>
      </c>
      <c r="E49" s="21">
        <v>150</v>
      </c>
      <c r="F49" s="34">
        <v>0</v>
      </c>
      <c r="G49" s="33">
        <f t="shared" si="0"/>
        <v>0</v>
      </c>
    </row>
    <row r="50" spans="1:7" x14ac:dyDescent="0.25">
      <c r="A50" s="19">
        <v>47</v>
      </c>
      <c r="B50" s="20" t="s">
        <v>174</v>
      </c>
      <c r="C50" s="21" t="s">
        <v>12</v>
      </c>
      <c r="D50" s="21" t="s">
        <v>9</v>
      </c>
      <c r="E50" s="21">
        <v>10</v>
      </c>
      <c r="F50" s="34">
        <v>0</v>
      </c>
      <c r="G50" s="33">
        <f t="shared" si="0"/>
        <v>0</v>
      </c>
    </row>
    <row r="51" spans="1:7" x14ac:dyDescent="0.25">
      <c r="A51" s="19">
        <v>48</v>
      </c>
      <c r="B51" s="20" t="s">
        <v>175</v>
      </c>
      <c r="C51" s="21"/>
      <c r="D51" s="21" t="s">
        <v>163</v>
      </c>
      <c r="E51" s="21">
        <v>10</v>
      </c>
      <c r="F51" s="34">
        <v>0</v>
      </c>
      <c r="G51" s="33">
        <f t="shared" si="0"/>
        <v>0</v>
      </c>
    </row>
    <row r="52" spans="1:7" x14ac:dyDescent="0.25">
      <c r="A52" s="19">
        <v>49</v>
      </c>
      <c r="B52" s="20" t="s">
        <v>176</v>
      </c>
      <c r="C52" s="21"/>
      <c r="D52" s="21" t="s">
        <v>6</v>
      </c>
      <c r="E52" s="21">
        <v>20</v>
      </c>
      <c r="F52" s="34">
        <v>0</v>
      </c>
      <c r="G52" s="33">
        <f t="shared" si="0"/>
        <v>0</v>
      </c>
    </row>
    <row r="53" spans="1:7" x14ac:dyDescent="0.25">
      <c r="A53" s="19">
        <v>50</v>
      </c>
      <c r="B53" s="20" t="s">
        <v>288</v>
      </c>
      <c r="C53" s="21" t="s">
        <v>12</v>
      </c>
      <c r="D53" s="21" t="s">
        <v>4</v>
      </c>
      <c r="E53" s="21">
        <v>6</v>
      </c>
      <c r="F53" s="34">
        <v>0</v>
      </c>
      <c r="G53" s="33">
        <f t="shared" si="0"/>
        <v>0</v>
      </c>
    </row>
    <row r="54" spans="1:7" ht="30" x14ac:dyDescent="0.25">
      <c r="A54" s="19">
        <v>51</v>
      </c>
      <c r="B54" s="20" t="s">
        <v>289</v>
      </c>
      <c r="C54" s="21" t="s">
        <v>12</v>
      </c>
      <c r="D54" s="21" t="s">
        <v>4</v>
      </c>
      <c r="E54" s="21">
        <v>10</v>
      </c>
      <c r="F54" s="34">
        <v>0</v>
      </c>
      <c r="G54" s="33">
        <f t="shared" si="0"/>
        <v>0</v>
      </c>
    </row>
    <row r="55" spans="1:7" x14ac:dyDescent="0.25">
      <c r="A55" s="19">
        <v>52</v>
      </c>
      <c r="B55" s="20" t="s">
        <v>177</v>
      </c>
      <c r="C55" s="21"/>
      <c r="D55" s="21" t="s">
        <v>9</v>
      </c>
      <c r="E55" s="21">
        <v>5</v>
      </c>
      <c r="F55" s="34">
        <v>0</v>
      </c>
      <c r="G55" s="33">
        <f t="shared" si="0"/>
        <v>0</v>
      </c>
    </row>
    <row r="56" spans="1:7" x14ac:dyDescent="0.25">
      <c r="A56" s="19">
        <v>53</v>
      </c>
      <c r="B56" s="20" t="s">
        <v>67</v>
      </c>
      <c r="C56" s="21"/>
      <c r="D56" s="21" t="s">
        <v>68</v>
      </c>
      <c r="E56" s="21">
        <v>40</v>
      </c>
      <c r="F56" s="34">
        <v>0</v>
      </c>
      <c r="G56" s="33">
        <f t="shared" si="0"/>
        <v>0</v>
      </c>
    </row>
    <row r="57" spans="1:7" ht="30" x14ac:dyDescent="0.25">
      <c r="A57" s="19">
        <v>54</v>
      </c>
      <c r="B57" s="20" t="s">
        <v>69</v>
      </c>
      <c r="C57" s="21" t="s">
        <v>12</v>
      </c>
      <c r="D57" s="21" t="s">
        <v>163</v>
      </c>
      <c r="E57" s="21">
        <v>2</v>
      </c>
      <c r="F57" s="34">
        <v>0</v>
      </c>
      <c r="G57" s="33">
        <f t="shared" si="0"/>
        <v>0</v>
      </c>
    </row>
    <row r="58" spans="1:7" ht="30" x14ac:dyDescent="0.25">
      <c r="A58" s="19">
        <v>55</v>
      </c>
      <c r="B58" s="20" t="s">
        <v>178</v>
      </c>
      <c r="C58" s="21" t="s">
        <v>12</v>
      </c>
      <c r="D58" s="21" t="s">
        <v>163</v>
      </c>
      <c r="E58" s="21">
        <v>5</v>
      </c>
      <c r="F58" s="34">
        <v>0</v>
      </c>
      <c r="G58" s="33">
        <f t="shared" si="0"/>
        <v>0</v>
      </c>
    </row>
    <row r="59" spans="1:7" x14ac:dyDescent="0.25">
      <c r="A59" s="19">
        <v>56</v>
      </c>
      <c r="B59" s="20" t="s">
        <v>290</v>
      </c>
      <c r="C59" s="21"/>
      <c r="D59" s="21" t="s">
        <v>8</v>
      </c>
      <c r="E59" s="21">
        <v>30</v>
      </c>
      <c r="F59" s="34">
        <v>0</v>
      </c>
      <c r="G59" s="33">
        <f t="shared" si="0"/>
        <v>0</v>
      </c>
    </row>
    <row r="60" spans="1:7" x14ac:dyDescent="0.25">
      <c r="A60" s="19">
        <v>57</v>
      </c>
      <c r="B60" s="20" t="s">
        <v>291</v>
      </c>
      <c r="C60" s="21"/>
      <c r="D60" s="21" t="s">
        <v>8</v>
      </c>
      <c r="E60" s="21">
        <v>100</v>
      </c>
      <c r="F60" s="34">
        <v>0</v>
      </c>
      <c r="G60" s="33">
        <f t="shared" si="0"/>
        <v>0</v>
      </c>
    </row>
    <row r="61" spans="1:7" x14ac:dyDescent="0.25">
      <c r="A61" s="19">
        <v>58</v>
      </c>
      <c r="B61" s="20" t="s">
        <v>292</v>
      </c>
      <c r="C61" s="21"/>
      <c r="D61" s="21" t="s">
        <v>8</v>
      </c>
      <c r="E61" s="21">
        <v>2</v>
      </c>
      <c r="F61" s="34">
        <v>0</v>
      </c>
      <c r="G61" s="33">
        <f t="shared" si="0"/>
        <v>0</v>
      </c>
    </row>
    <row r="62" spans="1:7" x14ac:dyDescent="0.25">
      <c r="A62" s="19">
        <v>59</v>
      </c>
      <c r="B62" s="20" t="s">
        <v>293</v>
      </c>
      <c r="C62" s="21"/>
      <c r="D62" s="21" t="s">
        <v>8</v>
      </c>
      <c r="E62" s="21">
        <v>25</v>
      </c>
      <c r="F62" s="34">
        <v>0</v>
      </c>
      <c r="G62" s="33">
        <f t="shared" si="0"/>
        <v>0</v>
      </c>
    </row>
    <row r="63" spans="1:7" x14ac:dyDescent="0.25">
      <c r="A63" s="19">
        <v>60</v>
      </c>
      <c r="B63" s="20" t="s">
        <v>294</v>
      </c>
      <c r="C63" s="21"/>
      <c r="D63" s="21" t="s">
        <v>8</v>
      </c>
      <c r="E63" s="21">
        <v>20</v>
      </c>
      <c r="F63" s="34">
        <v>0</v>
      </c>
      <c r="G63" s="33">
        <f t="shared" si="0"/>
        <v>0</v>
      </c>
    </row>
    <row r="64" spans="1:7" ht="17.25" customHeight="1" x14ac:dyDescent="0.25">
      <c r="A64" s="19">
        <v>61</v>
      </c>
      <c r="B64" s="20" t="s">
        <v>295</v>
      </c>
      <c r="C64" s="21"/>
      <c r="D64" s="21" t="s">
        <v>8</v>
      </c>
      <c r="E64" s="21">
        <v>20</v>
      </c>
      <c r="F64" s="34">
        <v>0</v>
      </c>
      <c r="G64" s="33">
        <f t="shared" si="0"/>
        <v>0</v>
      </c>
    </row>
    <row r="65" spans="1:7" x14ac:dyDescent="0.25">
      <c r="A65" s="19">
        <v>62</v>
      </c>
      <c r="B65" s="20" t="s">
        <v>296</v>
      </c>
      <c r="C65" s="21"/>
      <c r="D65" s="21" t="s">
        <v>8</v>
      </c>
      <c r="E65" s="21">
        <v>30</v>
      </c>
      <c r="F65" s="34">
        <v>0</v>
      </c>
      <c r="G65" s="33">
        <f t="shared" si="0"/>
        <v>0</v>
      </c>
    </row>
    <row r="66" spans="1:7" ht="17.25" customHeight="1" x14ac:dyDescent="0.25">
      <c r="A66" s="19">
        <v>63</v>
      </c>
      <c r="B66" s="20" t="s">
        <v>297</v>
      </c>
      <c r="C66" s="21"/>
      <c r="D66" s="21" t="s">
        <v>8</v>
      </c>
      <c r="E66" s="21">
        <v>20</v>
      </c>
      <c r="F66" s="34">
        <v>0</v>
      </c>
      <c r="G66" s="33">
        <f t="shared" si="0"/>
        <v>0</v>
      </c>
    </row>
    <row r="67" spans="1:7" x14ac:dyDescent="0.25">
      <c r="A67" s="19">
        <v>64</v>
      </c>
      <c r="B67" s="20" t="s">
        <v>298</v>
      </c>
      <c r="C67" s="21"/>
      <c r="D67" s="21" t="s">
        <v>8</v>
      </c>
      <c r="E67" s="21">
        <v>25</v>
      </c>
      <c r="F67" s="34">
        <v>0</v>
      </c>
      <c r="G67" s="33">
        <f t="shared" si="0"/>
        <v>0</v>
      </c>
    </row>
    <row r="68" spans="1:7" x14ac:dyDescent="0.25">
      <c r="A68" s="19">
        <v>65</v>
      </c>
      <c r="B68" s="20" t="s">
        <v>299</v>
      </c>
      <c r="C68" s="21"/>
      <c r="D68" s="21" t="s">
        <v>8</v>
      </c>
      <c r="E68" s="21">
        <v>5</v>
      </c>
      <c r="F68" s="34">
        <v>0</v>
      </c>
      <c r="G68" s="33">
        <f t="shared" si="0"/>
        <v>0</v>
      </c>
    </row>
    <row r="69" spans="1:7" ht="13.5" customHeight="1" x14ac:dyDescent="0.25">
      <c r="A69" s="19">
        <v>66</v>
      </c>
      <c r="B69" s="20" t="s">
        <v>300</v>
      </c>
      <c r="C69" s="21"/>
      <c r="D69" s="21" t="s">
        <v>8</v>
      </c>
      <c r="E69" s="21">
        <v>30</v>
      </c>
      <c r="F69" s="34">
        <v>0</v>
      </c>
      <c r="G69" s="33">
        <f t="shared" ref="G69:G73" si="1">E69*F69</f>
        <v>0</v>
      </c>
    </row>
    <row r="70" spans="1:7" x14ac:dyDescent="0.25">
      <c r="A70" s="19">
        <v>67</v>
      </c>
      <c r="B70" s="20" t="s">
        <v>301</v>
      </c>
      <c r="C70" s="21" t="s">
        <v>12</v>
      </c>
      <c r="D70" s="21" t="s">
        <v>5</v>
      </c>
      <c r="E70" s="21">
        <v>2</v>
      </c>
      <c r="F70" s="34">
        <v>0</v>
      </c>
      <c r="G70" s="33">
        <f t="shared" si="1"/>
        <v>0</v>
      </c>
    </row>
    <row r="71" spans="1:7" x14ac:dyDescent="0.25">
      <c r="A71" s="19">
        <v>68</v>
      </c>
      <c r="B71" s="20" t="s">
        <v>179</v>
      </c>
      <c r="C71" s="21" t="s">
        <v>12</v>
      </c>
      <c r="D71" s="21" t="s">
        <v>60</v>
      </c>
      <c r="E71" s="21">
        <v>4</v>
      </c>
      <c r="F71" s="34">
        <v>0</v>
      </c>
      <c r="G71" s="33">
        <f t="shared" si="1"/>
        <v>0</v>
      </c>
    </row>
    <row r="72" spans="1:7" x14ac:dyDescent="0.25">
      <c r="A72" s="19">
        <v>69</v>
      </c>
      <c r="B72" s="20" t="s">
        <v>180</v>
      </c>
      <c r="C72" s="21"/>
      <c r="D72" s="21" t="s">
        <v>163</v>
      </c>
      <c r="E72" s="21">
        <v>8</v>
      </c>
      <c r="F72" s="34">
        <v>0</v>
      </c>
      <c r="G72" s="33">
        <f t="shared" si="1"/>
        <v>0</v>
      </c>
    </row>
    <row r="73" spans="1:7" x14ac:dyDescent="0.25">
      <c r="A73" s="19">
        <v>70</v>
      </c>
      <c r="B73" s="20" t="s">
        <v>302</v>
      </c>
      <c r="C73" s="21" t="s">
        <v>12</v>
      </c>
      <c r="D73" s="21" t="s">
        <v>80</v>
      </c>
      <c r="E73" s="21">
        <v>90</v>
      </c>
      <c r="F73" s="34">
        <v>0</v>
      </c>
      <c r="G73" s="33">
        <f t="shared" si="1"/>
        <v>0</v>
      </c>
    </row>
    <row r="74" spans="1:7" ht="33" customHeight="1" thickBot="1" x14ac:dyDescent="0.3">
      <c r="A74" s="58" t="s">
        <v>16</v>
      </c>
      <c r="B74" s="59"/>
      <c r="C74" s="59"/>
      <c r="D74" s="59"/>
      <c r="E74" s="59"/>
      <c r="F74" s="60"/>
      <c r="G74" s="12">
        <f>SUM(G4:G73)</f>
        <v>0</v>
      </c>
    </row>
    <row r="75" spans="1:7" x14ac:dyDescent="0.25">
      <c r="A75" s="3"/>
      <c r="B75" s="3"/>
      <c r="C75" s="3"/>
      <c r="D75" s="3"/>
      <c r="E75" s="3"/>
      <c r="F75" s="3"/>
      <c r="G75" s="3"/>
    </row>
    <row r="76" spans="1:7" x14ac:dyDescent="0.25">
      <c r="A76" s="3"/>
      <c r="B76" s="3"/>
      <c r="C76" s="3"/>
      <c r="D76" s="3"/>
      <c r="E76" s="3"/>
      <c r="F76" s="3"/>
      <c r="G76" s="3"/>
    </row>
    <row r="77" spans="1:7" x14ac:dyDescent="0.25">
      <c r="A77" s="3"/>
      <c r="B77" s="3"/>
      <c r="C77" s="3"/>
      <c r="D77" s="3"/>
      <c r="E77" s="3"/>
      <c r="F77" s="3"/>
      <c r="G77" s="3"/>
    </row>
    <row r="78" spans="1:7" x14ac:dyDescent="0.25">
      <c r="A78" s="3"/>
      <c r="B78" s="3"/>
      <c r="C78" s="3"/>
      <c r="D78" s="3"/>
      <c r="E78" s="3"/>
      <c r="F78" s="3"/>
      <c r="G78" s="3"/>
    </row>
    <row r="79" spans="1:7" x14ac:dyDescent="0.25">
      <c r="A79" s="3"/>
      <c r="B79" s="3" t="s">
        <v>65</v>
      </c>
      <c r="C79" s="3"/>
      <c r="D79" s="3"/>
      <c r="E79" s="3"/>
      <c r="F79" s="3"/>
      <c r="G79" s="3"/>
    </row>
  </sheetData>
  <mergeCells count="2">
    <mergeCell ref="A74:F74"/>
    <mergeCell ref="A1:G2"/>
  </mergeCells>
  <pageMargins left="0.70866141732283472" right="0.70866141732283472" top="0.74803149606299213" bottom="0.74803149606299213" header="0.31496062992125984" footer="0.31496062992125984"/>
  <pageSetup paperSize="9" scale="97" fitToHeight="4" orientation="landscape" r:id="rId1"/>
  <headerFooter>
    <oddHeader>&amp;CKALKULACJA CENOWA - cz. I dostawa do Krakowa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78"/>
  <sheetViews>
    <sheetView topLeftCell="A53" workbookViewId="0">
      <selection sqref="A1:G78"/>
    </sheetView>
  </sheetViews>
  <sheetFormatPr defaultRowHeight="15" x14ac:dyDescent="0.25"/>
  <cols>
    <col min="1" max="1" width="5.42578125" customWidth="1"/>
    <col min="2" max="2" width="51.7109375" customWidth="1"/>
    <col min="3" max="3" width="16.5703125" customWidth="1"/>
    <col min="4" max="4" width="11.7109375" customWidth="1"/>
    <col min="5" max="5" width="13.7109375" customWidth="1"/>
    <col min="6" max="7" width="13.28515625" customWidth="1"/>
  </cols>
  <sheetData>
    <row r="1" spans="1:7" x14ac:dyDescent="0.25">
      <c r="A1" s="67" t="s">
        <v>305</v>
      </c>
      <c r="B1" s="68"/>
      <c r="C1" s="68"/>
      <c r="D1" s="68"/>
      <c r="E1" s="68"/>
      <c r="F1" s="68"/>
      <c r="G1" s="69"/>
    </row>
    <row r="2" spans="1:7" x14ac:dyDescent="0.25">
      <c r="A2" s="70"/>
      <c r="B2" s="71"/>
      <c r="C2" s="71"/>
      <c r="D2" s="71"/>
      <c r="E2" s="71"/>
      <c r="F2" s="71"/>
      <c r="G2" s="72"/>
    </row>
    <row r="3" spans="1:7" ht="60" x14ac:dyDescent="0.25">
      <c r="A3" s="10" t="s">
        <v>0</v>
      </c>
      <c r="B3" s="1" t="s">
        <v>1</v>
      </c>
      <c r="C3" s="1" t="s">
        <v>2</v>
      </c>
      <c r="D3" s="1" t="s">
        <v>11</v>
      </c>
      <c r="E3" s="1" t="s">
        <v>13</v>
      </c>
      <c r="F3" s="2" t="s">
        <v>3</v>
      </c>
      <c r="G3" s="9" t="s">
        <v>15</v>
      </c>
    </row>
    <row r="4" spans="1:7" ht="30" x14ac:dyDescent="0.25">
      <c r="A4" s="13">
        <v>1</v>
      </c>
      <c r="B4" s="35" t="s">
        <v>181</v>
      </c>
      <c r="C4" s="36" t="s">
        <v>12</v>
      </c>
      <c r="D4" s="36" t="s">
        <v>5</v>
      </c>
      <c r="E4" s="37">
        <v>30</v>
      </c>
      <c r="F4" s="51">
        <v>0</v>
      </c>
      <c r="G4" s="52">
        <f t="shared" ref="G4:G72" si="0">E4*F4</f>
        <v>0</v>
      </c>
    </row>
    <row r="5" spans="1:7" ht="30" x14ac:dyDescent="0.25">
      <c r="A5" s="13">
        <v>2</v>
      </c>
      <c r="B5" s="35" t="s">
        <v>182</v>
      </c>
      <c r="C5" s="38" t="s">
        <v>12</v>
      </c>
      <c r="D5" s="36" t="s">
        <v>5</v>
      </c>
      <c r="E5" s="37">
        <v>55</v>
      </c>
      <c r="F5" s="51">
        <v>0</v>
      </c>
      <c r="G5" s="52">
        <f t="shared" si="0"/>
        <v>0</v>
      </c>
    </row>
    <row r="6" spans="1:7" x14ac:dyDescent="0.25">
      <c r="A6" s="13">
        <v>3</v>
      </c>
      <c r="B6" s="35" t="s">
        <v>183</v>
      </c>
      <c r="C6" s="38"/>
      <c r="D6" s="36" t="s">
        <v>4</v>
      </c>
      <c r="E6" s="37">
        <v>6</v>
      </c>
      <c r="F6" s="51">
        <v>0</v>
      </c>
      <c r="G6" s="52">
        <f t="shared" si="0"/>
        <v>0</v>
      </c>
    </row>
    <row r="7" spans="1:7" ht="30" x14ac:dyDescent="0.25">
      <c r="A7" s="13">
        <v>4</v>
      </c>
      <c r="B7" s="35" t="s">
        <v>184</v>
      </c>
      <c r="C7" s="38" t="s">
        <v>12</v>
      </c>
      <c r="D7" s="36" t="s">
        <v>5</v>
      </c>
      <c r="E7" s="37">
        <v>40</v>
      </c>
      <c r="F7" s="51">
        <v>0</v>
      </c>
      <c r="G7" s="52">
        <f t="shared" si="0"/>
        <v>0</v>
      </c>
    </row>
    <row r="8" spans="1:7" x14ac:dyDescent="0.25">
      <c r="A8" s="13">
        <v>5</v>
      </c>
      <c r="B8" s="35" t="s">
        <v>185</v>
      </c>
      <c r="C8" s="38" t="s">
        <v>12</v>
      </c>
      <c r="D8" s="36" t="s">
        <v>4</v>
      </c>
      <c r="E8" s="37">
        <v>2</v>
      </c>
      <c r="F8" s="51">
        <v>0</v>
      </c>
      <c r="G8" s="52">
        <f t="shared" si="0"/>
        <v>0</v>
      </c>
    </row>
    <row r="9" spans="1:7" ht="30" x14ac:dyDescent="0.25">
      <c r="A9" s="13">
        <v>6</v>
      </c>
      <c r="B9" s="39" t="s">
        <v>186</v>
      </c>
      <c r="C9" s="38" t="s">
        <v>12</v>
      </c>
      <c r="D9" s="36" t="s">
        <v>5</v>
      </c>
      <c r="E9" s="36">
        <v>5</v>
      </c>
      <c r="F9" s="51">
        <v>0</v>
      </c>
      <c r="G9" s="52">
        <f t="shared" si="0"/>
        <v>0</v>
      </c>
    </row>
    <row r="10" spans="1:7" ht="30" x14ac:dyDescent="0.25">
      <c r="A10" s="13">
        <v>7</v>
      </c>
      <c r="B10" s="39" t="s">
        <v>187</v>
      </c>
      <c r="C10" s="38" t="s">
        <v>12</v>
      </c>
      <c r="D10" s="36" t="s">
        <v>6</v>
      </c>
      <c r="E10" s="36">
        <v>2</v>
      </c>
      <c r="F10" s="51">
        <v>0</v>
      </c>
      <c r="G10" s="52">
        <f t="shared" si="0"/>
        <v>0</v>
      </c>
    </row>
    <row r="11" spans="1:7" ht="30" x14ac:dyDescent="0.25">
      <c r="A11" s="13">
        <v>8</v>
      </c>
      <c r="B11" s="40" t="s">
        <v>188</v>
      </c>
      <c r="C11" s="38" t="s">
        <v>12</v>
      </c>
      <c r="D11" s="36" t="s">
        <v>6</v>
      </c>
      <c r="E11" s="36">
        <v>25</v>
      </c>
      <c r="F11" s="51">
        <v>0</v>
      </c>
      <c r="G11" s="52">
        <f t="shared" si="0"/>
        <v>0</v>
      </c>
    </row>
    <row r="12" spans="1:7" x14ac:dyDescent="0.25">
      <c r="A12" s="13">
        <v>9</v>
      </c>
      <c r="B12" s="40" t="s">
        <v>307</v>
      </c>
      <c r="C12" s="38" t="s">
        <v>12</v>
      </c>
      <c r="D12" s="36" t="s">
        <v>6</v>
      </c>
      <c r="E12" s="36">
        <v>2</v>
      </c>
      <c r="F12" s="51">
        <v>0</v>
      </c>
      <c r="G12" s="52">
        <f t="shared" si="0"/>
        <v>0</v>
      </c>
    </row>
    <row r="13" spans="1:7" ht="30" x14ac:dyDescent="0.25">
      <c r="A13" s="13">
        <v>10</v>
      </c>
      <c r="B13" s="39" t="s">
        <v>189</v>
      </c>
      <c r="C13" s="38" t="s">
        <v>12</v>
      </c>
      <c r="D13" s="36" t="s">
        <v>6</v>
      </c>
      <c r="E13" s="36">
        <v>160</v>
      </c>
      <c r="F13" s="51">
        <v>0</v>
      </c>
      <c r="G13" s="52">
        <f t="shared" si="0"/>
        <v>0</v>
      </c>
    </row>
    <row r="14" spans="1:7" x14ac:dyDescent="0.25">
      <c r="A14" s="13">
        <v>11</v>
      </c>
      <c r="B14" s="39" t="s">
        <v>190</v>
      </c>
      <c r="C14" s="38" t="s">
        <v>12</v>
      </c>
      <c r="D14" s="36" t="s">
        <v>6</v>
      </c>
      <c r="E14" s="36">
        <v>8</v>
      </c>
      <c r="F14" s="51">
        <v>0</v>
      </c>
      <c r="G14" s="52">
        <f t="shared" si="0"/>
        <v>0</v>
      </c>
    </row>
    <row r="15" spans="1:7" x14ac:dyDescent="0.25">
      <c r="A15" s="13">
        <v>12</v>
      </c>
      <c r="B15" s="39" t="s">
        <v>308</v>
      </c>
      <c r="C15" s="38" t="s">
        <v>12</v>
      </c>
      <c r="D15" s="36" t="s">
        <v>4</v>
      </c>
      <c r="E15" s="36">
        <v>8</v>
      </c>
      <c r="F15" s="51">
        <v>0</v>
      </c>
      <c r="G15" s="52">
        <f t="shared" si="0"/>
        <v>0</v>
      </c>
    </row>
    <row r="16" spans="1:7" ht="30" x14ac:dyDescent="0.25">
      <c r="A16" s="13">
        <v>13</v>
      </c>
      <c r="B16" s="39" t="s">
        <v>191</v>
      </c>
      <c r="C16" s="38" t="s">
        <v>12</v>
      </c>
      <c r="D16" s="36" t="s">
        <v>4</v>
      </c>
      <c r="E16" s="36">
        <v>64</v>
      </c>
      <c r="F16" s="51">
        <v>0</v>
      </c>
      <c r="G16" s="52">
        <f t="shared" si="0"/>
        <v>0</v>
      </c>
    </row>
    <row r="17" spans="1:7" ht="30" x14ac:dyDescent="0.25">
      <c r="A17" s="13">
        <v>14</v>
      </c>
      <c r="B17" s="39" t="s">
        <v>192</v>
      </c>
      <c r="C17" s="38" t="s">
        <v>12</v>
      </c>
      <c r="D17" s="36" t="s">
        <v>7</v>
      </c>
      <c r="E17" s="36">
        <v>100</v>
      </c>
      <c r="F17" s="51">
        <v>0</v>
      </c>
      <c r="G17" s="52">
        <f t="shared" si="0"/>
        <v>0</v>
      </c>
    </row>
    <row r="18" spans="1:7" x14ac:dyDescent="0.25">
      <c r="A18" s="13">
        <v>15</v>
      </c>
      <c r="B18" s="39" t="s">
        <v>193</v>
      </c>
      <c r="C18" s="38"/>
      <c r="D18" s="36" t="s">
        <v>194</v>
      </c>
      <c r="E18" s="36">
        <v>4</v>
      </c>
      <c r="F18" s="51">
        <v>0</v>
      </c>
      <c r="G18" s="52">
        <f t="shared" si="0"/>
        <v>0</v>
      </c>
    </row>
    <row r="19" spans="1:7" ht="30" x14ac:dyDescent="0.25">
      <c r="A19" s="13">
        <v>16</v>
      </c>
      <c r="B19" s="39" t="s">
        <v>195</v>
      </c>
      <c r="C19" s="38"/>
      <c r="D19" s="36" t="s">
        <v>194</v>
      </c>
      <c r="E19" s="36">
        <v>4</v>
      </c>
      <c r="F19" s="51">
        <v>0</v>
      </c>
      <c r="G19" s="52">
        <f t="shared" si="0"/>
        <v>0</v>
      </c>
    </row>
    <row r="20" spans="1:7" x14ac:dyDescent="0.25">
      <c r="A20" s="13">
        <v>17</v>
      </c>
      <c r="B20" s="39" t="s">
        <v>196</v>
      </c>
      <c r="C20" s="36"/>
      <c r="D20" s="36" t="s">
        <v>8</v>
      </c>
      <c r="E20" s="36">
        <v>50</v>
      </c>
      <c r="F20" s="51">
        <v>0</v>
      </c>
      <c r="G20" s="52">
        <f t="shared" si="0"/>
        <v>0</v>
      </c>
    </row>
    <row r="21" spans="1:7" x14ac:dyDescent="0.25">
      <c r="A21" s="13">
        <v>18</v>
      </c>
      <c r="B21" s="41" t="s">
        <v>197</v>
      </c>
      <c r="C21" s="36"/>
      <c r="D21" s="36" t="s">
        <v>8</v>
      </c>
      <c r="E21" s="36">
        <v>200</v>
      </c>
      <c r="F21" s="51">
        <v>0</v>
      </c>
      <c r="G21" s="52">
        <f t="shared" si="0"/>
        <v>0</v>
      </c>
    </row>
    <row r="22" spans="1:7" x14ac:dyDescent="0.25">
      <c r="A22" s="13">
        <v>19</v>
      </c>
      <c r="B22" s="41" t="s">
        <v>198</v>
      </c>
      <c r="C22" s="36"/>
      <c r="D22" s="36" t="s">
        <v>8</v>
      </c>
      <c r="E22" s="36">
        <v>150</v>
      </c>
      <c r="F22" s="51">
        <v>0</v>
      </c>
      <c r="G22" s="52">
        <f t="shared" si="0"/>
        <v>0</v>
      </c>
    </row>
    <row r="23" spans="1:7" x14ac:dyDescent="0.25">
      <c r="A23" s="13">
        <v>20</v>
      </c>
      <c r="B23" s="41" t="s">
        <v>199</v>
      </c>
      <c r="C23" s="36"/>
      <c r="D23" s="36" t="s">
        <v>8</v>
      </c>
      <c r="E23" s="36">
        <v>300</v>
      </c>
      <c r="F23" s="51">
        <v>0</v>
      </c>
      <c r="G23" s="52">
        <f t="shared" si="0"/>
        <v>0</v>
      </c>
    </row>
    <row r="24" spans="1:7" ht="30" x14ac:dyDescent="0.25">
      <c r="A24" s="13">
        <v>21</v>
      </c>
      <c r="B24" s="41" t="s">
        <v>200</v>
      </c>
      <c r="C24" s="36"/>
      <c r="D24" s="36" t="s">
        <v>6</v>
      </c>
      <c r="E24" s="36">
        <v>5</v>
      </c>
      <c r="F24" s="51">
        <v>0</v>
      </c>
      <c r="G24" s="52">
        <f t="shared" si="0"/>
        <v>0</v>
      </c>
    </row>
    <row r="25" spans="1:7" ht="30" x14ac:dyDescent="0.25">
      <c r="A25" s="13">
        <v>22</v>
      </c>
      <c r="B25" s="41" t="s">
        <v>201</v>
      </c>
      <c r="C25" s="36"/>
      <c r="D25" s="36" t="s">
        <v>6</v>
      </c>
      <c r="E25" s="36">
        <v>2</v>
      </c>
      <c r="F25" s="51">
        <v>0</v>
      </c>
      <c r="G25" s="52">
        <f t="shared" si="0"/>
        <v>0</v>
      </c>
    </row>
    <row r="26" spans="1:7" ht="30" x14ac:dyDescent="0.25">
      <c r="A26" s="13">
        <v>23</v>
      </c>
      <c r="B26" s="41" t="s">
        <v>202</v>
      </c>
      <c r="C26" s="36"/>
      <c r="D26" s="36" t="s">
        <v>6</v>
      </c>
      <c r="E26" s="36">
        <v>2</v>
      </c>
      <c r="F26" s="51">
        <v>0</v>
      </c>
      <c r="G26" s="52">
        <f t="shared" si="0"/>
        <v>0</v>
      </c>
    </row>
    <row r="27" spans="1:7" ht="30" x14ac:dyDescent="0.25">
      <c r="A27" s="13">
        <v>24</v>
      </c>
      <c r="B27" s="41" t="s">
        <v>203</v>
      </c>
      <c r="C27" s="36"/>
      <c r="D27" s="36" t="s">
        <v>6</v>
      </c>
      <c r="E27" s="36">
        <v>5</v>
      </c>
      <c r="F27" s="51">
        <v>0</v>
      </c>
      <c r="G27" s="52">
        <f t="shared" si="0"/>
        <v>0</v>
      </c>
    </row>
    <row r="28" spans="1:7" ht="30" x14ac:dyDescent="0.25">
      <c r="A28" s="13">
        <v>25</v>
      </c>
      <c r="B28" s="41" t="s">
        <v>204</v>
      </c>
      <c r="C28" s="36" t="s">
        <v>12</v>
      </c>
      <c r="D28" s="36" t="s">
        <v>205</v>
      </c>
      <c r="E28" s="36">
        <v>12</v>
      </c>
      <c r="F28" s="51">
        <v>0</v>
      </c>
      <c r="G28" s="52">
        <f t="shared" si="0"/>
        <v>0</v>
      </c>
    </row>
    <row r="29" spans="1:7" ht="30" x14ac:dyDescent="0.25">
      <c r="A29" s="13">
        <v>26</v>
      </c>
      <c r="B29" s="41" t="s">
        <v>206</v>
      </c>
      <c r="C29" s="36" t="s">
        <v>12</v>
      </c>
      <c r="D29" s="36" t="s">
        <v>205</v>
      </c>
      <c r="E29" s="36">
        <v>16</v>
      </c>
      <c r="F29" s="51">
        <v>0</v>
      </c>
      <c r="G29" s="52">
        <f t="shared" si="0"/>
        <v>0</v>
      </c>
    </row>
    <row r="30" spans="1:7" ht="30" x14ac:dyDescent="0.25">
      <c r="A30" s="13">
        <v>27</v>
      </c>
      <c r="B30" s="41" t="s">
        <v>207</v>
      </c>
      <c r="C30" s="36" t="s">
        <v>12</v>
      </c>
      <c r="D30" s="36" t="s">
        <v>205</v>
      </c>
      <c r="E30" s="36">
        <v>16</v>
      </c>
      <c r="F30" s="51">
        <v>0</v>
      </c>
      <c r="G30" s="52">
        <f t="shared" si="0"/>
        <v>0</v>
      </c>
    </row>
    <row r="31" spans="1:7" ht="30" x14ac:dyDescent="0.25">
      <c r="A31" s="13">
        <v>28</v>
      </c>
      <c r="B31" s="41" t="s">
        <v>208</v>
      </c>
      <c r="C31" s="36" t="s">
        <v>12</v>
      </c>
      <c r="D31" s="36" t="s">
        <v>205</v>
      </c>
      <c r="E31" s="36">
        <v>8</v>
      </c>
      <c r="F31" s="51">
        <v>0</v>
      </c>
      <c r="G31" s="52">
        <f t="shared" si="0"/>
        <v>0</v>
      </c>
    </row>
    <row r="32" spans="1:7" ht="30" x14ac:dyDescent="0.25">
      <c r="A32" s="13">
        <v>29</v>
      </c>
      <c r="B32" s="41" t="s">
        <v>209</v>
      </c>
      <c r="C32" s="36"/>
      <c r="D32" s="36" t="s">
        <v>6</v>
      </c>
      <c r="E32" s="36">
        <v>2</v>
      </c>
      <c r="F32" s="51">
        <v>0</v>
      </c>
      <c r="G32" s="52">
        <f t="shared" si="0"/>
        <v>0</v>
      </c>
    </row>
    <row r="33" spans="1:7" ht="30" x14ac:dyDescent="0.25">
      <c r="A33" s="13">
        <v>30</v>
      </c>
      <c r="B33" s="41" t="s">
        <v>210</v>
      </c>
      <c r="C33" s="38"/>
      <c r="D33" s="36" t="s">
        <v>4</v>
      </c>
      <c r="E33" s="36">
        <v>6</v>
      </c>
      <c r="F33" s="51">
        <v>0</v>
      </c>
      <c r="G33" s="52">
        <f t="shared" si="0"/>
        <v>0</v>
      </c>
    </row>
    <row r="34" spans="1:7" ht="30" x14ac:dyDescent="0.25">
      <c r="A34" s="13">
        <v>31</v>
      </c>
      <c r="B34" s="41" t="s">
        <v>211</v>
      </c>
      <c r="C34" s="38" t="s">
        <v>12</v>
      </c>
      <c r="D34" s="36" t="s">
        <v>4</v>
      </c>
      <c r="E34" s="36">
        <v>6</v>
      </c>
      <c r="F34" s="51">
        <v>0</v>
      </c>
      <c r="G34" s="52">
        <f t="shared" si="0"/>
        <v>0</v>
      </c>
    </row>
    <row r="35" spans="1:7" x14ac:dyDescent="0.25">
      <c r="A35" s="13">
        <v>32</v>
      </c>
      <c r="B35" s="41" t="s">
        <v>212</v>
      </c>
      <c r="C35" s="38" t="s">
        <v>12</v>
      </c>
      <c r="D35" s="36" t="s">
        <v>9</v>
      </c>
      <c r="E35" s="36">
        <v>4</v>
      </c>
      <c r="F35" s="51">
        <v>0</v>
      </c>
      <c r="G35" s="52">
        <f t="shared" si="0"/>
        <v>0</v>
      </c>
    </row>
    <row r="36" spans="1:7" x14ac:dyDescent="0.25">
      <c r="A36" s="13">
        <v>33</v>
      </c>
      <c r="B36" s="41" t="s">
        <v>213</v>
      </c>
      <c r="C36" s="38" t="s">
        <v>12</v>
      </c>
      <c r="D36" s="36" t="s">
        <v>9</v>
      </c>
      <c r="E36" s="36">
        <v>4</v>
      </c>
      <c r="F36" s="51">
        <v>0</v>
      </c>
      <c r="G36" s="52">
        <f t="shared" si="0"/>
        <v>0</v>
      </c>
    </row>
    <row r="37" spans="1:7" x14ac:dyDescent="0.25">
      <c r="A37" s="13">
        <v>34</v>
      </c>
      <c r="B37" s="41" t="s">
        <v>214</v>
      </c>
      <c r="C37" s="38" t="s">
        <v>12</v>
      </c>
      <c r="D37" s="36" t="s">
        <v>215</v>
      </c>
      <c r="E37" s="36">
        <v>4</v>
      </c>
      <c r="F37" s="51">
        <v>0</v>
      </c>
      <c r="G37" s="52">
        <f t="shared" si="0"/>
        <v>0</v>
      </c>
    </row>
    <row r="38" spans="1:7" ht="30" x14ac:dyDescent="0.25">
      <c r="A38" s="13">
        <v>35</v>
      </c>
      <c r="B38" s="41" t="s">
        <v>216</v>
      </c>
      <c r="C38" s="38"/>
      <c r="D38" s="36" t="s">
        <v>5</v>
      </c>
      <c r="E38" s="36">
        <v>20</v>
      </c>
      <c r="F38" s="51">
        <v>0</v>
      </c>
      <c r="G38" s="52">
        <f t="shared" si="0"/>
        <v>0</v>
      </c>
    </row>
    <row r="39" spans="1:7" ht="30" x14ac:dyDescent="0.25">
      <c r="A39" s="13">
        <v>36</v>
      </c>
      <c r="B39" s="41" t="s">
        <v>217</v>
      </c>
      <c r="C39" s="38"/>
      <c r="D39" s="36" t="s">
        <v>4</v>
      </c>
      <c r="E39" s="36">
        <v>2</v>
      </c>
      <c r="F39" s="51">
        <v>0</v>
      </c>
      <c r="G39" s="52">
        <f t="shared" si="0"/>
        <v>0</v>
      </c>
    </row>
    <row r="40" spans="1:7" x14ac:dyDescent="0.25">
      <c r="A40" s="13">
        <v>37</v>
      </c>
      <c r="B40" s="41" t="s">
        <v>218</v>
      </c>
      <c r="C40" s="38" t="s">
        <v>12</v>
      </c>
      <c r="D40" s="36" t="s">
        <v>4</v>
      </c>
      <c r="E40" s="36">
        <v>30</v>
      </c>
      <c r="F40" s="51">
        <v>0</v>
      </c>
      <c r="G40" s="52">
        <f t="shared" si="0"/>
        <v>0</v>
      </c>
    </row>
    <row r="41" spans="1:7" x14ac:dyDescent="0.25">
      <c r="A41" s="13">
        <v>38</v>
      </c>
      <c r="B41" s="41" t="s">
        <v>219</v>
      </c>
      <c r="C41" s="38"/>
      <c r="D41" s="36" t="s">
        <v>194</v>
      </c>
      <c r="E41" s="36">
        <v>4</v>
      </c>
      <c r="F41" s="51">
        <v>0</v>
      </c>
      <c r="G41" s="52">
        <f t="shared" si="0"/>
        <v>0</v>
      </c>
    </row>
    <row r="42" spans="1:7" x14ac:dyDescent="0.25">
      <c r="A42" s="13">
        <v>39</v>
      </c>
      <c r="B42" s="41" t="s">
        <v>220</v>
      </c>
      <c r="C42" s="38"/>
      <c r="D42" s="36" t="s">
        <v>9</v>
      </c>
      <c r="E42" s="36">
        <v>4</v>
      </c>
      <c r="F42" s="51">
        <v>0</v>
      </c>
      <c r="G42" s="52">
        <f t="shared" si="0"/>
        <v>0</v>
      </c>
    </row>
    <row r="43" spans="1:7" x14ac:dyDescent="0.25">
      <c r="A43" s="13">
        <v>40</v>
      </c>
      <c r="B43" s="41" t="s">
        <v>221</v>
      </c>
      <c r="C43" s="38"/>
      <c r="D43" s="36" t="s">
        <v>9</v>
      </c>
      <c r="E43" s="36">
        <v>4</v>
      </c>
      <c r="F43" s="51">
        <v>0</v>
      </c>
      <c r="G43" s="52">
        <f t="shared" si="0"/>
        <v>0</v>
      </c>
    </row>
    <row r="44" spans="1:7" x14ac:dyDescent="0.25">
      <c r="A44" s="13">
        <v>41</v>
      </c>
      <c r="B44" s="42" t="s">
        <v>222</v>
      </c>
      <c r="C44" s="38"/>
      <c r="D44" s="36" t="s">
        <v>9</v>
      </c>
      <c r="E44" s="36">
        <v>4</v>
      </c>
      <c r="F44" s="51">
        <v>0</v>
      </c>
      <c r="G44" s="52">
        <f t="shared" si="0"/>
        <v>0</v>
      </c>
    </row>
    <row r="45" spans="1:7" ht="30" x14ac:dyDescent="0.25">
      <c r="A45" s="13">
        <v>42</v>
      </c>
      <c r="B45" s="41" t="s">
        <v>223</v>
      </c>
      <c r="C45" s="38"/>
      <c r="D45" s="36" t="s">
        <v>4</v>
      </c>
      <c r="E45" s="36">
        <v>2</v>
      </c>
      <c r="F45" s="51">
        <v>0</v>
      </c>
      <c r="G45" s="52">
        <f t="shared" si="0"/>
        <v>0</v>
      </c>
    </row>
    <row r="46" spans="1:7" x14ac:dyDescent="0.25">
      <c r="A46" s="13">
        <v>43</v>
      </c>
      <c r="B46" s="41" t="s">
        <v>224</v>
      </c>
      <c r="C46" s="38"/>
      <c r="D46" s="36" t="s">
        <v>4</v>
      </c>
      <c r="E46" s="36">
        <v>1</v>
      </c>
      <c r="F46" s="51">
        <v>0</v>
      </c>
      <c r="G46" s="52">
        <f t="shared" si="0"/>
        <v>0</v>
      </c>
    </row>
    <row r="47" spans="1:7" x14ac:dyDescent="0.25">
      <c r="A47" s="13">
        <v>44</v>
      </c>
      <c r="B47" s="41" t="s">
        <v>225</v>
      </c>
      <c r="C47" s="38" t="s">
        <v>12</v>
      </c>
      <c r="D47" s="36" t="s">
        <v>4</v>
      </c>
      <c r="E47" s="36">
        <v>20</v>
      </c>
      <c r="F47" s="51">
        <v>0</v>
      </c>
      <c r="G47" s="52">
        <f t="shared" si="0"/>
        <v>0</v>
      </c>
    </row>
    <row r="48" spans="1:7" x14ac:dyDescent="0.25">
      <c r="A48" s="13">
        <v>45</v>
      </c>
      <c r="B48" s="41" t="s">
        <v>226</v>
      </c>
      <c r="C48" s="38" t="s">
        <v>12</v>
      </c>
      <c r="D48" s="36" t="s">
        <v>4</v>
      </c>
      <c r="E48" s="36">
        <v>10</v>
      </c>
      <c r="F48" s="51">
        <v>0</v>
      </c>
      <c r="G48" s="52">
        <f t="shared" si="0"/>
        <v>0</v>
      </c>
    </row>
    <row r="49" spans="1:7" ht="30" x14ac:dyDescent="0.25">
      <c r="A49" s="13">
        <v>46</v>
      </c>
      <c r="B49" s="41" t="s">
        <v>227</v>
      </c>
      <c r="C49" s="38" t="s">
        <v>12</v>
      </c>
      <c r="D49" s="36" t="s">
        <v>4</v>
      </c>
      <c r="E49" s="36">
        <v>60</v>
      </c>
      <c r="F49" s="51">
        <v>0</v>
      </c>
      <c r="G49" s="52">
        <f t="shared" si="0"/>
        <v>0</v>
      </c>
    </row>
    <row r="50" spans="1:7" x14ac:dyDescent="0.25">
      <c r="A50" s="13">
        <v>47</v>
      </c>
      <c r="B50" s="41" t="s">
        <v>228</v>
      </c>
      <c r="C50" s="38" t="s">
        <v>12</v>
      </c>
      <c r="D50" s="36" t="s">
        <v>4</v>
      </c>
      <c r="E50" s="36">
        <v>15</v>
      </c>
      <c r="F50" s="51">
        <v>0</v>
      </c>
      <c r="G50" s="52">
        <f t="shared" si="0"/>
        <v>0</v>
      </c>
    </row>
    <row r="51" spans="1:7" ht="30" x14ac:dyDescent="0.25">
      <c r="A51" s="13">
        <v>48</v>
      </c>
      <c r="B51" s="41" t="s">
        <v>229</v>
      </c>
      <c r="C51" s="38"/>
      <c r="D51" s="36" t="s">
        <v>9</v>
      </c>
      <c r="E51" s="36">
        <v>12</v>
      </c>
      <c r="F51" s="51">
        <v>0</v>
      </c>
      <c r="G51" s="52">
        <f t="shared" si="0"/>
        <v>0</v>
      </c>
    </row>
    <row r="52" spans="1:7" ht="30" x14ac:dyDescent="0.25">
      <c r="A52" s="13">
        <v>49</v>
      </c>
      <c r="B52" s="43" t="s">
        <v>230</v>
      </c>
      <c r="C52" s="38" t="s">
        <v>12</v>
      </c>
      <c r="D52" s="36" t="s">
        <v>4</v>
      </c>
      <c r="E52" s="36">
        <v>2</v>
      </c>
      <c r="F52" s="51">
        <v>0</v>
      </c>
      <c r="G52" s="52">
        <f t="shared" si="0"/>
        <v>0</v>
      </c>
    </row>
    <row r="53" spans="1:7" x14ac:dyDescent="0.25">
      <c r="A53" s="13">
        <v>50</v>
      </c>
      <c r="B53" s="44" t="s">
        <v>231</v>
      </c>
      <c r="C53" s="45" t="s">
        <v>12</v>
      </c>
      <c r="D53" s="36" t="s">
        <v>4</v>
      </c>
      <c r="E53" s="36">
        <v>3</v>
      </c>
      <c r="F53" s="51">
        <v>0</v>
      </c>
      <c r="G53" s="52">
        <f t="shared" si="0"/>
        <v>0</v>
      </c>
    </row>
    <row r="54" spans="1:7" x14ac:dyDescent="0.25">
      <c r="A54" s="13">
        <v>51</v>
      </c>
      <c r="B54" s="46" t="s">
        <v>232</v>
      </c>
      <c r="C54" s="47"/>
      <c r="D54" s="36" t="s">
        <v>4</v>
      </c>
      <c r="E54" s="36">
        <v>4</v>
      </c>
      <c r="F54" s="51">
        <v>0</v>
      </c>
      <c r="G54" s="52">
        <f t="shared" si="0"/>
        <v>0</v>
      </c>
    </row>
    <row r="55" spans="1:7" x14ac:dyDescent="0.25">
      <c r="A55" s="13">
        <v>52</v>
      </c>
      <c r="B55" s="44" t="s">
        <v>233</v>
      </c>
      <c r="C55" s="45" t="s">
        <v>12</v>
      </c>
      <c r="D55" s="36" t="s">
        <v>4</v>
      </c>
      <c r="E55" s="36">
        <v>4</v>
      </c>
      <c r="F55" s="51">
        <v>0</v>
      </c>
      <c r="G55" s="52">
        <f t="shared" si="0"/>
        <v>0</v>
      </c>
    </row>
    <row r="56" spans="1:7" x14ac:dyDescent="0.25">
      <c r="A56" s="13">
        <v>53</v>
      </c>
      <c r="B56" s="44" t="s">
        <v>234</v>
      </c>
      <c r="C56" s="45" t="s">
        <v>4</v>
      </c>
      <c r="D56" s="36">
        <v>1</v>
      </c>
      <c r="E56" s="36">
        <v>1</v>
      </c>
      <c r="F56" s="51">
        <v>0</v>
      </c>
      <c r="G56" s="52">
        <f t="shared" si="0"/>
        <v>0</v>
      </c>
    </row>
    <row r="57" spans="1:7" x14ac:dyDescent="0.25">
      <c r="A57" s="13">
        <v>54</v>
      </c>
      <c r="B57" s="48" t="s">
        <v>235</v>
      </c>
      <c r="C57" s="38"/>
      <c r="D57" s="36" t="s">
        <v>9</v>
      </c>
      <c r="E57" s="36">
        <v>6</v>
      </c>
      <c r="F57" s="51">
        <v>0</v>
      </c>
      <c r="G57" s="52">
        <f t="shared" si="0"/>
        <v>0</v>
      </c>
    </row>
    <row r="58" spans="1:7" ht="30" x14ac:dyDescent="0.25">
      <c r="A58" s="13">
        <v>55</v>
      </c>
      <c r="B58" s="41" t="s">
        <v>236</v>
      </c>
      <c r="C58" s="38"/>
      <c r="D58" s="36" t="s">
        <v>9</v>
      </c>
      <c r="E58" s="36">
        <v>15</v>
      </c>
      <c r="F58" s="51">
        <v>0</v>
      </c>
      <c r="G58" s="52">
        <f t="shared" si="0"/>
        <v>0</v>
      </c>
    </row>
    <row r="59" spans="1:7" ht="45" x14ac:dyDescent="0.25">
      <c r="A59" s="13">
        <v>56</v>
      </c>
      <c r="B59" s="41" t="s">
        <v>237</v>
      </c>
      <c r="C59" s="38"/>
      <c r="D59" s="36" t="s">
        <v>9</v>
      </c>
      <c r="E59" s="36">
        <v>4</v>
      </c>
      <c r="F59" s="51">
        <v>0</v>
      </c>
      <c r="G59" s="52">
        <f t="shared" si="0"/>
        <v>0</v>
      </c>
    </row>
    <row r="60" spans="1:7" x14ac:dyDescent="0.25">
      <c r="A60" s="13">
        <v>57</v>
      </c>
      <c r="B60" s="41" t="s">
        <v>238</v>
      </c>
      <c r="C60" s="38"/>
      <c r="D60" s="36" t="s">
        <v>9</v>
      </c>
      <c r="E60" s="36">
        <v>4</v>
      </c>
      <c r="F60" s="51">
        <v>0</v>
      </c>
      <c r="G60" s="52">
        <f t="shared" si="0"/>
        <v>0</v>
      </c>
    </row>
    <row r="61" spans="1:7" x14ac:dyDescent="0.25">
      <c r="A61" s="13">
        <v>58</v>
      </c>
      <c r="B61" s="41" t="s">
        <v>239</v>
      </c>
      <c r="C61" s="38"/>
      <c r="D61" s="36" t="s">
        <v>9</v>
      </c>
      <c r="E61" s="36">
        <v>4</v>
      </c>
      <c r="F61" s="51">
        <v>0</v>
      </c>
      <c r="G61" s="52">
        <f t="shared" si="0"/>
        <v>0</v>
      </c>
    </row>
    <row r="62" spans="1:7" x14ac:dyDescent="0.25">
      <c r="A62" s="14">
        <v>59</v>
      </c>
      <c r="B62" s="43" t="s">
        <v>240</v>
      </c>
      <c r="C62" s="49"/>
      <c r="D62" s="49" t="s">
        <v>9</v>
      </c>
      <c r="E62" s="49">
        <v>5</v>
      </c>
      <c r="F62" s="51">
        <v>0</v>
      </c>
      <c r="G62" s="52">
        <f t="shared" si="0"/>
        <v>0</v>
      </c>
    </row>
    <row r="63" spans="1:7" x14ac:dyDescent="0.25">
      <c r="A63" s="15">
        <v>60</v>
      </c>
      <c r="B63" s="44" t="s">
        <v>241</v>
      </c>
      <c r="C63" s="50"/>
      <c r="D63" s="50" t="s">
        <v>9</v>
      </c>
      <c r="E63" s="50">
        <v>5</v>
      </c>
      <c r="F63" s="51">
        <v>0</v>
      </c>
      <c r="G63" s="52">
        <f t="shared" si="0"/>
        <v>0</v>
      </c>
    </row>
    <row r="64" spans="1:7" ht="30" x14ac:dyDescent="0.25">
      <c r="A64" s="15">
        <v>61</v>
      </c>
      <c r="B64" s="44" t="s">
        <v>242</v>
      </c>
      <c r="C64" s="50"/>
      <c r="D64" s="50" t="s">
        <v>9</v>
      </c>
      <c r="E64" s="50">
        <v>5</v>
      </c>
      <c r="F64" s="51">
        <v>0</v>
      </c>
      <c r="G64" s="52">
        <f t="shared" si="0"/>
        <v>0</v>
      </c>
    </row>
    <row r="65" spans="1:7" ht="30" x14ac:dyDescent="0.25">
      <c r="A65" s="15">
        <v>62</v>
      </c>
      <c r="B65" s="44" t="s">
        <v>243</v>
      </c>
      <c r="C65" s="50" t="s">
        <v>12</v>
      </c>
      <c r="D65" s="50" t="s">
        <v>5</v>
      </c>
      <c r="E65" s="50">
        <v>10</v>
      </c>
      <c r="F65" s="51">
        <v>0</v>
      </c>
      <c r="G65" s="52">
        <f t="shared" si="0"/>
        <v>0</v>
      </c>
    </row>
    <row r="66" spans="1:7" x14ac:dyDescent="0.25">
      <c r="A66" s="15">
        <v>63</v>
      </c>
      <c r="B66" s="44" t="s">
        <v>244</v>
      </c>
      <c r="C66" s="50"/>
      <c r="D66" s="50" t="s">
        <v>9</v>
      </c>
      <c r="E66" s="50">
        <v>2</v>
      </c>
      <c r="F66" s="51">
        <v>0</v>
      </c>
      <c r="G66" s="52">
        <f t="shared" si="0"/>
        <v>0</v>
      </c>
    </row>
    <row r="67" spans="1:7" ht="60" x14ac:dyDescent="0.25">
      <c r="A67" s="15">
        <v>64</v>
      </c>
      <c r="B67" s="44" t="s">
        <v>245</v>
      </c>
      <c r="C67" s="50"/>
      <c r="D67" s="50" t="s">
        <v>9</v>
      </c>
      <c r="E67" s="50">
        <v>4</v>
      </c>
      <c r="F67" s="51">
        <v>0</v>
      </c>
      <c r="G67" s="52">
        <f t="shared" si="0"/>
        <v>0</v>
      </c>
    </row>
    <row r="68" spans="1:7" x14ac:dyDescent="0.25">
      <c r="A68" s="15">
        <v>65</v>
      </c>
      <c r="B68" s="44" t="s">
        <v>246</v>
      </c>
      <c r="C68" s="50"/>
      <c r="D68" s="50" t="s">
        <v>4</v>
      </c>
      <c r="E68" s="50">
        <v>6</v>
      </c>
      <c r="F68" s="51">
        <v>0</v>
      </c>
      <c r="G68" s="52">
        <f t="shared" si="0"/>
        <v>0</v>
      </c>
    </row>
    <row r="69" spans="1:7" x14ac:dyDescent="0.25">
      <c r="A69" s="15">
        <v>66</v>
      </c>
      <c r="B69" s="44" t="s">
        <v>309</v>
      </c>
      <c r="C69" s="50" t="s">
        <v>310</v>
      </c>
      <c r="D69" s="50" t="s">
        <v>9</v>
      </c>
      <c r="E69" s="50">
        <v>2</v>
      </c>
      <c r="F69" s="51">
        <v>0</v>
      </c>
      <c r="G69" s="52">
        <f t="shared" si="0"/>
        <v>0</v>
      </c>
    </row>
    <row r="70" spans="1:7" x14ac:dyDescent="0.25">
      <c r="A70" s="15">
        <v>67</v>
      </c>
      <c r="B70" s="44" t="s">
        <v>311</v>
      </c>
      <c r="C70" s="50" t="s">
        <v>310</v>
      </c>
      <c r="D70" s="50" t="s">
        <v>9</v>
      </c>
      <c r="E70" s="50">
        <v>30</v>
      </c>
      <c r="F70" s="51">
        <v>0</v>
      </c>
      <c r="G70" s="52">
        <f t="shared" si="0"/>
        <v>0</v>
      </c>
    </row>
    <row r="71" spans="1:7" ht="30" x14ac:dyDescent="0.25">
      <c r="A71" s="15">
        <v>68</v>
      </c>
      <c r="B71" s="44" t="s">
        <v>312</v>
      </c>
      <c r="C71" s="50"/>
      <c r="D71" s="50" t="s">
        <v>5</v>
      </c>
      <c r="E71" s="50">
        <v>10</v>
      </c>
      <c r="F71" s="51">
        <v>0</v>
      </c>
      <c r="G71" s="52">
        <f t="shared" si="0"/>
        <v>0</v>
      </c>
    </row>
    <row r="72" spans="1:7" ht="30" x14ac:dyDescent="0.25">
      <c r="A72" s="15">
        <v>69</v>
      </c>
      <c r="B72" s="44" t="s">
        <v>313</v>
      </c>
      <c r="C72" s="50"/>
      <c r="D72" s="50" t="s">
        <v>5</v>
      </c>
      <c r="E72" s="50">
        <v>10</v>
      </c>
      <c r="F72" s="51">
        <v>0</v>
      </c>
      <c r="G72" s="52">
        <f t="shared" si="0"/>
        <v>0</v>
      </c>
    </row>
    <row r="73" spans="1:7" ht="28.5" customHeight="1" thickBot="1" x14ac:dyDescent="0.3">
      <c r="A73" s="58" t="s">
        <v>16</v>
      </c>
      <c r="B73" s="59"/>
      <c r="C73" s="59"/>
      <c r="D73" s="59"/>
      <c r="E73" s="59"/>
      <c r="F73" s="60"/>
      <c r="G73" s="11">
        <f>SUM(G4:G72)</f>
        <v>0</v>
      </c>
    </row>
    <row r="78" spans="1:7" x14ac:dyDescent="0.25">
      <c r="B78" t="s">
        <v>70</v>
      </c>
    </row>
  </sheetData>
  <mergeCells count="2">
    <mergeCell ref="A1:G2"/>
    <mergeCell ref="A73:F73"/>
  </mergeCells>
  <pageMargins left="0.70866141732283472" right="0.70866141732283472" top="0.74803149606299213" bottom="0.74803149606299213" header="0.31496062992125984" footer="0.31496062992125984"/>
  <pageSetup paperSize="9" scale="86" fitToHeight="3" orientation="landscape" r:id="rId1"/>
  <headerFooter>
    <oddHeader>&amp;CKALKULACJA CENOWA – cz. II dostawa do Bytomia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91"/>
  <sheetViews>
    <sheetView topLeftCell="A64" workbookViewId="0">
      <selection activeCell="G71" sqref="G71"/>
    </sheetView>
  </sheetViews>
  <sheetFormatPr defaultRowHeight="15" x14ac:dyDescent="0.25"/>
  <cols>
    <col min="1" max="1" width="6.28515625" customWidth="1"/>
    <col min="2" max="2" width="49.28515625" customWidth="1"/>
    <col min="3" max="3" width="14.85546875" customWidth="1"/>
    <col min="4" max="4" width="13.42578125" customWidth="1"/>
    <col min="5" max="5" width="14.42578125" customWidth="1"/>
    <col min="6" max="6" width="12.7109375" customWidth="1"/>
    <col min="7" max="7" width="12.85546875" customWidth="1"/>
  </cols>
  <sheetData>
    <row r="1" spans="1:7" ht="15" customHeight="1" x14ac:dyDescent="0.25">
      <c r="A1" s="75" t="s">
        <v>306</v>
      </c>
      <c r="B1" s="76"/>
      <c r="C1" s="76"/>
      <c r="D1" s="76"/>
      <c r="E1" s="76"/>
      <c r="F1" s="76"/>
      <c r="G1" s="77"/>
    </row>
    <row r="2" spans="1:7" ht="21" customHeight="1" x14ac:dyDescent="0.25">
      <c r="A2" s="78"/>
      <c r="B2" s="79"/>
      <c r="C2" s="79"/>
      <c r="D2" s="79"/>
      <c r="E2" s="79"/>
      <c r="F2" s="79"/>
      <c r="G2" s="80"/>
    </row>
    <row r="3" spans="1:7" ht="60" x14ac:dyDescent="0.25">
      <c r="A3" s="8" t="s">
        <v>0</v>
      </c>
      <c r="B3" s="4" t="s">
        <v>17</v>
      </c>
      <c r="C3" s="5" t="s">
        <v>2</v>
      </c>
      <c r="D3" s="6" t="s">
        <v>11</v>
      </c>
      <c r="E3" s="5" t="s">
        <v>13</v>
      </c>
      <c r="F3" s="7" t="s">
        <v>18</v>
      </c>
      <c r="G3" s="9" t="s">
        <v>15</v>
      </c>
    </row>
    <row r="4" spans="1:7" ht="30" x14ac:dyDescent="0.25">
      <c r="A4" s="31" t="s">
        <v>84</v>
      </c>
      <c r="B4" s="26" t="s">
        <v>71</v>
      </c>
      <c r="C4" s="23" t="s">
        <v>12</v>
      </c>
      <c r="D4" s="23" t="s">
        <v>64</v>
      </c>
      <c r="E4" s="53">
        <v>120</v>
      </c>
      <c r="F4" s="57">
        <v>0</v>
      </c>
      <c r="G4" s="56">
        <f t="shared" ref="G4:G67" si="0">E4*F4</f>
        <v>0</v>
      </c>
    </row>
    <row r="5" spans="1:7" x14ac:dyDescent="0.25">
      <c r="A5" s="31" t="s">
        <v>85</v>
      </c>
      <c r="B5" s="26" t="s">
        <v>19</v>
      </c>
      <c r="C5" s="23" t="s">
        <v>12</v>
      </c>
      <c r="D5" s="23" t="s">
        <v>5</v>
      </c>
      <c r="E5" s="53">
        <v>20</v>
      </c>
      <c r="F5" s="57">
        <v>0</v>
      </c>
      <c r="G5" s="56">
        <f t="shared" si="0"/>
        <v>0</v>
      </c>
    </row>
    <row r="6" spans="1:7" x14ac:dyDescent="0.25">
      <c r="A6" s="31" t="s">
        <v>86</v>
      </c>
      <c r="B6" s="26" t="s">
        <v>20</v>
      </c>
      <c r="C6" s="23" t="s">
        <v>12</v>
      </c>
      <c r="D6" s="23" t="s">
        <v>5</v>
      </c>
      <c r="E6" s="53">
        <v>20</v>
      </c>
      <c r="F6" s="57">
        <v>0</v>
      </c>
      <c r="G6" s="56">
        <f t="shared" si="0"/>
        <v>0</v>
      </c>
    </row>
    <row r="7" spans="1:7" x14ac:dyDescent="0.25">
      <c r="A7" s="31" t="s">
        <v>87</v>
      </c>
      <c r="B7" s="26" t="s">
        <v>21</v>
      </c>
      <c r="C7" s="23" t="s">
        <v>12</v>
      </c>
      <c r="D7" s="23" t="s">
        <v>5</v>
      </c>
      <c r="E7" s="53">
        <v>30</v>
      </c>
      <c r="F7" s="57">
        <v>0</v>
      </c>
      <c r="G7" s="56">
        <f t="shared" si="0"/>
        <v>0</v>
      </c>
    </row>
    <row r="8" spans="1:7" x14ac:dyDescent="0.25">
      <c r="A8" s="31" t="s">
        <v>88</v>
      </c>
      <c r="B8" s="26" t="s">
        <v>22</v>
      </c>
      <c r="C8" s="23" t="s">
        <v>12</v>
      </c>
      <c r="D8" s="23" t="s">
        <v>5</v>
      </c>
      <c r="E8" s="53">
        <v>50</v>
      </c>
      <c r="F8" s="57">
        <v>0</v>
      </c>
      <c r="G8" s="56">
        <f t="shared" si="0"/>
        <v>0</v>
      </c>
    </row>
    <row r="9" spans="1:7" ht="45" x14ac:dyDescent="0.25">
      <c r="A9" s="31" t="s">
        <v>89</v>
      </c>
      <c r="B9" s="27" t="s">
        <v>314</v>
      </c>
      <c r="C9" s="23" t="s">
        <v>315</v>
      </c>
      <c r="D9" s="23" t="s">
        <v>5</v>
      </c>
      <c r="E9" s="54">
        <v>10</v>
      </c>
      <c r="F9" s="57">
        <v>0</v>
      </c>
      <c r="G9" s="56">
        <f t="shared" si="0"/>
        <v>0</v>
      </c>
    </row>
    <row r="10" spans="1:7" ht="30" x14ac:dyDescent="0.25">
      <c r="A10" s="31" t="s">
        <v>90</v>
      </c>
      <c r="B10" s="27" t="s">
        <v>72</v>
      </c>
      <c r="C10" s="23" t="s">
        <v>12</v>
      </c>
      <c r="D10" s="23" t="s">
        <v>5</v>
      </c>
      <c r="E10" s="54">
        <v>50</v>
      </c>
      <c r="F10" s="57">
        <v>0</v>
      </c>
      <c r="G10" s="56">
        <f t="shared" si="0"/>
        <v>0</v>
      </c>
    </row>
    <row r="11" spans="1:7" x14ac:dyDescent="0.25">
      <c r="A11" s="31" t="s">
        <v>91</v>
      </c>
      <c r="B11" s="27" t="s">
        <v>23</v>
      </c>
      <c r="C11" s="23"/>
      <c r="D11" s="23" t="s">
        <v>5</v>
      </c>
      <c r="E11" s="54">
        <v>20</v>
      </c>
      <c r="F11" s="57">
        <v>0</v>
      </c>
      <c r="G11" s="56">
        <f t="shared" si="0"/>
        <v>0</v>
      </c>
    </row>
    <row r="12" spans="1:7" ht="45" x14ac:dyDescent="0.25">
      <c r="A12" s="31" t="s">
        <v>92</v>
      </c>
      <c r="B12" s="27" t="s">
        <v>152</v>
      </c>
      <c r="C12" s="23"/>
      <c r="D12" s="23" t="s">
        <v>4</v>
      </c>
      <c r="E12" s="54">
        <v>5</v>
      </c>
      <c r="F12" s="57">
        <v>0</v>
      </c>
      <c r="G12" s="56">
        <f t="shared" si="0"/>
        <v>0</v>
      </c>
    </row>
    <row r="13" spans="1:7" ht="90" x14ac:dyDescent="0.25">
      <c r="A13" s="31" t="s">
        <v>93</v>
      </c>
      <c r="B13" s="27" t="s">
        <v>73</v>
      </c>
      <c r="C13" s="23"/>
      <c r="D13" s="23" t="s">
        <v>5</v>
      </c>
      <c r="E13" s="54">
        <v>5</v>
      </c>
      <c r="F13" s="57">
        <v>0</v>
      </c>
      <c r="G13" s="56">
        <f t="shared" si="0"/>
        <v>0</v>
      </c>
    </row>
    <row r="14" spans="1:7" x14ac:dyDescent="0.25">
      <c r="A14" s="31" t="s">
        <v>94</v>
      </c>
      <c r="B14" s="27" t="s">
        <v>153</v>
      </c>
      <c r="C14" s="23"/>
      <c r="D14" s="23" t="s">
        <v>5</v>
      </c>
      <c r="E14" s="54">
        <v>2</v>
      </c>
      <c r="F14" s="57">
        <v>0</v>
      </c>
      <c r="G14" s="56">
        <f t="shared" si="0"/>
        <v>0</v>
      </c>
    </row>
    <row r="15" spans="1:7" ht="30" x14ac:dyDescent="0.25">
      <c r="A15" s="31" t="s">
        <v>95</v>
      </c>
      <c r="B15" s="27" t="s">
        <v>24</v>
      </c>
      <c r="C15" s="23"/>
      <c r="D15" s="23" t="s">
        <v>4</v>
      </c>
      <c r="E15" s="54">
        <v>2</v>
      </c>
      <c r="F15" s="57">
        <v>0</v>
      </c>
      <c r="G15" s="56">
        <f t="shared" si="0"/>
        <v>0</v>
      </c>
    </row>
    <row r="16" spans="1:7" ht="30" x14ac:dyDescent="0.25">
      <c r="A16" s="31" t="s">
        <v>96</v>
      </c>
      <c r="B16" s="27" t="s">
        <v>74</v>
      </c>
      <c r="C16" s="23" t="s">
        <v>12</v>
      </c>
      <c r="D16" s="23" t="s">
        <v>5</v>
      </c>
      <c r="E16" s="54">
        <v>3</v>
      </c>
      <c r="F16" s="57">
        <v>0</v>
      </c>
      <c r="G16" s="56">
        <f t="shared" si="0"/>
        <v>0</v>
      </c>
    </row>
    <row r="17" spans="1:7" ht="30" x14ac:dyDescent="0.25">
      <c r="A17" s="31" t="s">
        <v>97</v>
      </c>
      <c r="B17" s="27" t="s">
        <v>75</v>
      </c>
      <c r="C17" s="23" t="s">
        <v>12</v>
      </c>
      <c r="D17" s="23" t="s">
        <v>5</v>
      </c>
      <c r="E17" s="54">
        <v>3</v>
      </c>
      <c r="F17" s="57">
        <v>0</v>
      </c>
      <c r="G17" s="56">
        <f t="shared" si="0"/>
        <v>0</v>
      </c>
    </row>
    <row r="18" spans="1:7" ht="30" x14ac:dyDescent="0.25">
      <c r="A18" s="31" t="s">
        <v>98</v>
      </c>
      <c r="B18" s="27" t="s">
        <v>25</v>
      </c>
      <c r="C18" s="23"/>
      <c r="D18" s="23" t="s">
        <v>4</v>
      </c>
      <c r="E18" s="54">
        <v>2</v>
      </c>
      <c r="F18" s="57">
        <v>0</v>
      </c>
      <c r="G18" s="56">
        <f t="shared" si="0"/>
        <v>0</v>
      </c>
    </row>
    <row r="19" spans="1:7" x14ac:dyDescent="0.25">
      <c r="A19" s="31" t="s">
        <v>99</v>
      </c>
      <c r="B19" s="27" t="s">
        <v>26</v>
      </c>
      <c r="C19" s="23"/>
      <c r="D19" s="23" t="s">
        <v>4</v>
      </c>
      <c r="E19" s="54">
        <v>10</v>
      </c>
      <c r="F19" s="57">
        <v>0</v>
      </c>
      <c r="G19" s="56">
        <f t="shared" si="0"/>
        <v>0</v>
      </c>
    </row>
    <row r="20" spans="1:7" ht="30" x14ac:dyDescent="0.25">
      <c r="A20" s="31" t="s">
        <v>100</v>
      </c>
      <c r="B20" s="27" t="s">
        <v>154</v>
      </c>
      <c r="C20" s="23"/>
      <c r="D20" s="23" t="s">
        <v>5</v>
      </c>
      <c r="E20" s="54">
        <v>3</v>
      </c>
      <c r="F20" s="57">
        <v>0</v>
      </c>
      <c r="G20" s="56">
        <f t="shared" si="0"/>
        <v>0</v>
      </c>
    </row>
    <row r="21" spans="1:7" ht="30" x14ac:dyDescent="0.25">
      <c r="A21" s="31" t="s">
        <v>101</v>
      </c>
      <c r="B21" s="27" t="s">
        <v>155</v>
      </c>
      <c r="C21" s="23"/>
      <c r="D21" s="23" t="s">
        <v>4</v>
      </c>
      <c r="E21" s="54">
        <v>1</v>
      </c>
      <c r="F21" s="57">
        <v>0</v>
      </c>
      <c r="G21" s="56">
        <f t="shared" si="0"/>
        <v>0</v>
      </c>
    </row>
    <row r="22" spans="1:7" ht="30" x14ac:dyDescent="0.25">
      <c r="A22" s="31" t="s">
        <v>102</v>
      </c>
      <c r="B22" s="27" t="s">
        <v>316</v>
      </c>
      <c r="C22" s="23" t="s">
        <v>12</v>
      </c>
      <c r="D22" s="23" t="s">
        <v>5</v>
      </c>
      <c r="E22" s="54">
        <v>35</v>
      </c>
      <c r="F22" s="57">
        <v>0</v>
      </c>
      <c r="G22" s="56">
        <f t="shared" si="0"/>
        <v>0</v>
      </c>
    </row>
    <row r="23" spans="1:7" ht="30" x14ac:dyDescent="0.25">
      <c r="A23" s="31" t="s">
        <v>103</v>
      </c>
      <c r="B23" s="27" t="s">
        <v>27</v>
      </c>
      <c r="C23" s="23" t="s">
        <v>12</v>
      </c>
      <c r="D23" s="23" t="s">
        <v>4</v>
      </c>
      <c r="E23" s="54">
        <v>10</v>
      </c>
      <c r="F23" s="57">
        <v>0</v>
      </c>
      <c r="G23" s="56">
        <f t="shared" si="0"/>
        <v>0</v>
      </c>
    </row>
    <row r="24" spans="1:7" x14ac:dyDescent="0.25">
      <c r="A24" s="31" t="s">
        <v>104</v>
      </c>
      <c r="B24" s="27" t="s">
        <v>28</v>
      </c>
      <c r="C24" s="23"/>
      <c r="D24" s="23" t="s">
        <v>5</v>
      </c>
      <c r="E24" s="54">
        <v>30</v>
      </c>
      <c r="F24" s="57">
        <v>0</v>
      </c>
      <c r="G24" s="56">
        <f t="shared" si="0"/>
        <v>0</v>
      </c>
    </row>
    <row r="25" spans="1:7" ht="13.5" customHeight="1" x14ac:dyDescent="0.25">
      <c r="A25" s="31" t="s">
        <v>105</v>
      </c>
      <c r="B25" s="27" t="s">
        <v>29</v>
      </c>
      <c r="C25" s="23" t="s">
        <v>12</v>
      </c>
      <c r="D25" s="23" t="s">
        <v>4</v>
      </c>
      <c r="E25" s="54">
        <v>30</v>
      </c>
      <c r="F25" s="57">
        <v>0</v>
      </c>
      <c r="G25" s="56">
        <f t="shared" si="0"/>
        <v>0</v>
      </c>
    </row>
    <row r="26" spans="1:7" ht="30" x14ac:dyDescent="0.25">
      <c r="A26" s="31" t="s">
        <v>106</v>
      </c>
      <c r="B26" s="27" t="s">
        <v>30</v>
      </c>
      <c r="C26" s="23" t="s">
        <v>12</v>
      </c>
      <c r="D26" s="23" t="s">
        <v>4</v>
      </c>
      <c r="E26" s="54">
        <v>30</v>
      </c>
      <c r="F26" s="57">
        <v>0</v>
      </c>
      <c r="G26" s="56">
        <f t="shared" si="0"/>
        <v>0</v>
      </c>
    </row>
    <row r="27" spans="1:7" ht="30" x14ac:dyDescent="0.25">
      <c r="A27" s="31" t="s">
        <v>107</v>
      </c>
      <c r="B27" s="27" t="s">
        <v>31</v>
      </c>
      <c r="C27" s="23" t="s">
        <v>12</v>
      </c>
      <c r="D27" s="23" t="s">
        <v>4</v>
      </c>
      <c r="E27" s="54">
        <v>20</v>
      </c>
      <c r="F27" s="57">
        <v>0</v>
      </c>
      <c r="G27" s="56">
        <f t="shared" si="0"/>
        <v>0</v>
      </c>
    </row>
    <row r="28" spans="1:7" x14ac:dyDescent="0.25">
      <c r="A28" s="31" t="s">
        <v>108</v>
      </c>
      <c r="B28" s="27" t="s">
        <v>32</v>
      </c>
      <c r="C28" s="23" t="s">
        <v>12</v>
      </c>
      <c r="D28" s="23" t="s">
        <v>4</v>
      </c>
      <c r="E28" s="54">
        <v>15</v>
      </c>
      <c r="F28" s="57">
        <v>0</v>
      </c>
      <c r="G28" s="56">
        <f t="shared" si="0"/>
        <v>0</v>
      </c>
    </row>
    <row r="29" spans="1:7" ht="30" x14ac:dyDescent="0.25">
      <c r="A29" s="31" t="s">
        <v>109</v>
      </c>
      <c r="B29" s="27" t="s">
        <v>156</v>
      </c>
      <c r="C29" s="23" t="s">
        <v>12</v>
      </c>
      <c r="D29" s="23" t="s">
        <v>4</v>
      </c>
      <c r="E29" s="54">
        <v>1</v>
      </c>
      <c r="F29" s="57">
        <v>0</v>
      </c>
      <c r="G29" s="56">
        <f t="shared" si="0"/>
        <v>0</v>
      </c>
    </row>
    <row r="30" spans="1:7" x14ac:dyDescent="0.25">
      <c r="A30" s="31" t="s">
        <v>110</v>
      </c>
      <c r="B30" s="27" t="s">
        <v>33</v>
      </c>
      <c r="C30" s="23" t="s">
        <v>12</v>
      </c>
      <c r="D30" s="23" t="s">
        <v>4</v>
      </c>
      <c r="E30" s="54">
        <v>25</v>
      </c>
      <c r="F30" s="57">
        <v>0</v>
      </c>
      <c r="G30" s="56">
        <f t="shared" si="0"/>
        <v>0</v>
      </c>
    </row>
    <row r="31" spans="1:7" ht="30" x14ac:dyDescent="0.25">
      <c r="A31" s="31" t="s">
        <v>111</v>
      </c>
      <c r="B31" s="27" t="s">
        <v>34</v>
      </c>
      <c r="C31" s="23" t="s">
        <v>12</v>
      </c>
      <c r="D31" s="23" t="s">
        <v>4</v>
      </c>
      <c r="E31" s="54">
        <v>25</v>
      </c>
      <c r="F31" s="57">
        <v>0</v>
      </c>
      <c r="G31" s="56">
        <f t="shared" si="0"/>
        <v>0</v>
      </c>
    </row>
    <row r="32" spans="1:7" ht="30" x14ac:dyDescent="0.25">
      <c r="A32" s="31" t="s">
        <v>112</v>
      </c>
      <c r="B32" s="27" t="s">
        <v>35</v>
      </c>
      <c r="C32" s="23" t="s">
        <v>12</v>
      </c>
      <c r="D32" s="23" t="s">
        <v>9</v>
      </c>
      <c r="E32" s="54">
        <v>2</v>
      </c>
      <c r="F32" s="57">
        <v>0</v>
      </c>
      <c r="G32" s="56">
        <f t="shared" si="0"/>
        <v>0</v>
      </c>
    </row>
    <row r="33" spans="1:7" ht="30" x14ac:dyDescent="0.25">
      <c r="A33" s="31" t="s">
        <v>113</v>
      </c>
      <c r="B33" s="27" t="s">
        <v>36</v>
      </c>
      <c r="C33" s="23" t="s">
        <v>12</v>
      </c>
      <c r="D33" s="23" t="s">
        <v>317</v>
      </c>
      <c r="E33" s="54">
        <v>2</v>
      </c>
      <c r="F33" s="57">
        <v>0</v>
      </c>
      <c r="G33" s="56">
        <f t="shared" si="0"/>
        <v>0</v>
      </c>
    </row>
    <row r="34" spans="1:7" ht="30" x14ac:dyDescent="0.25">
      <c r="A34" s="31" t="s">
        <v>114</v>
      </c>
      <c r="B34" s="27" t="s">
        <v>37</v>
      </c>
      <c r="C34" s="23" t="s">
        <v>12</v>
      </c>
      <c r="D34" s="23" t="s">
        <v>317</v>
      </c>
      <c r="E34" s="54">
        <v>1</v>
      </c>
      <c r="F34" s="57">
        <v>0</v>
      </c>
      <c r="G34" s="56">
        <f t="shared" si="0"/>
        <v>0</v>
      </c>
    </row>
    <row r="35" spans="1:7" ht="30" x14ac:dyDescent="0.25">
      <c r="A35" s="31" t="s">
        <v>115</v>
      </c>
      <c r="B35" s="27" t="s">
        <v>38</v>
      </c>
      <c r="C35" s="23" t="s">
        <v>12</v>
      </c>
      <c r="D35" s="23" t="s">
        <v>317</v>
      </c>
      <c r="E35" s="54">
        <v>10</v>
      </c>
      <c r="F35" s="57">
        <v>0</v>
      </c>
      <c r="G35" s="56">
        <f t="shared" si="0"/>
        <v>0</v>
      </c>
    </row>
    <row r="36" spans="1:7" ht="30" x14ac:dyDescent="0.25">
      <c r="A36" s="31" t="s">
        <v>116</v>
      </c>
      <c r="B36" s="27" t="s">
        <v>39</v>
      </c>
      <c r="C36" s="23" t="s">
        <v>12</v>
      </c>
      <c r="D36" s="23" t="s">
        <v>40</v>
      </c>
      <c r="E36" s="54">
        <v>7</v>
      </c>
      <c r="F36" s="57">
        <v>0</v>
      </c>
      <c r="G36" s="56">
        <f t="shared" si="0"/>
        <v>0</v>
      </c>
    </row>
    <row r="37" spans="1:7" ht="30" x14ac:dyDescent="0.25">
      <c r="A37" s="31" t="s">
        <v>117</v>
      </c>
      <c r="B37" s="27" t="s">
        <v>41</v>
      </c>
      <c r="C37" s="23" t="s">
        <v>12</v>
      </c>
      <c r="D37" s="23" t="s">
        <v>40</v>
      </c>
      <c r="E37" s="54">
        <v>1</v>
      </c>
      <c r="F37" s="57">
        <v>0</v>
      </c>
      <c r="G37" s="56">
        <f t="shared" si="0"/>
        <v>0</v>
      </c>
    </row>
    <row r="38" spans="1:7" ht="45" x14ac:dyDescent="0.25">
      <c r="A38" s="31" t="s">
        <v>118</v>
      </c>
      <c r="B38" s="27" t="s">
        <v>42</v>
      </c>
      <c r="C38" s="23" t="s">
        <v>12</v>
      </c>
      <c r="D38" s="23" t="s">
        <v>317</v>
      </c>
      <c r="E38" s="54">
        <v>1</v>
      </c>
      <c r="F38" s="57">
        <v>0</v>
      </c>
      <c r="G38" s="56">
        <f t="shared" si="0"/>
        <v>0</v>
      </c>
    </row>
    <row r="39" spans="1:7" ht="30" x14ac:dyDescent="0.25">
      <c r="A39" s="31" t="s">
        <v>119</v>
      </c>
      <c r="B39" s="27" t="s">
        <v>43</v>
      </c>
      <c r="C39" s="23" t="s">
        <v>12</v>
      </c>
      <c r="D39" s="23" t="s">
        <v>40</v>
      </c>
      <c r="E39" s="54">
        <v>1</v>
      </c>
      <c r="F39" s="57">
        <v>0</v>
      </c>
      <c r="G39" s="56">
        <f t="shared" si="0"/>
        <v>0</v>
      </c>
    </row>
    <row r="40" spans="1:7" x14ac:dyDescent="0.25">
      <c r="A40" s="31" t="s">
        <v>120</v>
      </c>
      <c r="B40" s="27" t="s">
        <v>44</v>
      </c>
      <c r="C40" s="23"/>
      <c r="D40" s="23" t="s">
        <v>40</v>
      </c>
      <c r="E40" s="54">
        <v>1</v>
      </c>
      <c r="F40" s="57">
        <v>0</v>
      </c>
      <c r="G40" s="56">
        <f t="shared" si="0"/>
        <v>0</v>
      </c>
    </row>
    <row r="41" spans="1:7" ht="30" x14ac:dyDescent="0.25">
      <c r="A41" s="31" t="s">
        <v>121</v>
      </c>
      <c r="B41" s="27" t="s">
        <v>45</v>
      </c>
      <c r="C41" s="23" t="s">
        <v>12</v>
      </c>
      <c r="D41" s="23" t="s">
        <v>40</v>
      </c>
      <c r="E41" s="54">
        <v>2</v>
      </c>
      <c r="F41" s="57">
        <v>0</v>
      </c>
      <c r="G41" s="56">
        <f t="shared" si="0"/>
        <v>0</v>
      </c>
    </row>
    <row r="42" spans="1:7" x14ac:dyDescent="0.25">
      <c r="A42" s="31" t="s">
        <v>122</v>
      </c>
      <c r="B42" s="27" t="s">
        <v>46</v>
      </c>
      <c r="C42" s="23"/>
      <c r="D42" s="23" t="s">
        <v>40</v>
      </c>
      <c r="E42" s="54">
        <v>1</v>
      </c>
      <c r="F42" s="57">
        <v>0</v>
      </c>
      <c r="G42" s="56">
        <f t="shared" si="0"/>
        <v>0</v>
      </c>
    </row>
    <row r="43" spans="1:7" ht="75" x14ac:dyDescent="0.25">
      <c r="A43" s="31" t="s">
        <v>123</v>
      </c>
      <c r="B43" s="27" t="s">
        <v>47</v>
      </c>
      <c r="C43" s="23"/>
      <c r="D43" s="23" t="s">
        <v>40</v>
      </c>
      <c r="E43" s="54">
        <v>20</v>
      </c>
      <c r="F43" s="57">
        <v>0</v>
      </c>
      <c r="G43" s="56">
        <f t="shared" si="0"/>
        <v>0</v>
      </c>
    </row>
    <row r="44" spans="1:7" ht="30" x14ac:dyDescent="0.25">
      <c r="A44" s="31" t="s">
        <v>124</v>
      </c>
      <c r="B44" s="28" t="s">
        <v>247</v>
      </c>
      <c r="C44" s="23"/>
      <c r="D44" s="23" t="s">
        <v>40</v>
      </c>
      <c r="E44" s="54">
        <v>50</v>
      </c>
      <c r="F44" s="57">
        <v>0</v>
      </c>
      <c r="G44" s="56">
        <f t="shared" si="0"/>
        <v>0</v>
      </c>
    </row>
    <row r="45" spans="1:7" ht="30" x14ac:dyDescent="0.25">
      <c r="A45" s="31" t="s">
        <v>125</v>
      </c>
      <c r="B45" s="27" t="s">
        <v>248</v>
      </c>
      <c r="C45" s="23"/>
      <c r="D45" s="23" t="s">
        <v>40</v>
      </c>
      <c r="E45" s="54">
        <v>1</v>
      </c>
      <c r="F45" s="57">
        <v>0</v>
      </c>
      <c r="G45" s="56">
        <f t="shared" si="0"/>
        <v>0</v>
      </c>
    </row>
    <row r="46" spans="1:7" ht="30" x14ac:dyDescent="0.25">
      <c r="A46" s="31" t="s">
        <v>126</v>
      </c>
      <c r="B46" s="27" t="s">
        <v>48</v>
      </c>
      <c r="C46" s="32"/>
      <c r="D46" s="23" t="s">
        <v>40</v>
      </c>
      <c r="E46" s="54">
        <v>15</v>
      </c>
      <c r="F46" s="57">
        <v>0</v>
      </c>
      <c r="G46" s="56">
        <f t="shared" si="0"/>
        <v>0</v>
      </c>
    </row>
    <row r="47" spans="1:7" ht="45" x14ac:dyDescent="0.25">
      <c r="A47" s="31" t="s">
        <v>127</v>
      </c>
      <c r="B47" s="27" t="s">
        <v>157</v>
      </c>
      <c r="C47" s="23" t="s">
        <v>12</v>
      </c>
      <c r="D47" s="23" t="s">
        <v>10</v>
      </c>
      <c r="E47" s="54">
        <v>1</v>
      </c>
      <c r="F47" s="57">
        <v>0</v>
      </c>
      <c r="G47" s="56">
        <f t="shared" si="0"/>
        <v>0</v>
      </c>
    </row>
    <row r="48" spans="1:7" x14ac:dyDescent="0.25">
      <c r="A48" s="31" t="s">
        <v>128</v>
      </c>
      <c r="B48" s="27" t="s">
        <v>49</v>
      </c>
      <c r="C48" s="23" t="s">
        <v>12</v>
      </c>
      <c r="D48" s="23" t="s">
        <v>40</v>
      </c>
      <c r="E48" s="54">
        <v>40</v>
      </c>
      <c r="F48" s="57">
        <v>0</v>
      </c>
      <c r="G48" s="56">
        <f t="shared" si="0"/>
        <v>0</v>
      </c>
    </row>
    <row r="49" spans="1:7" ht="30" x14ac:dyDescent="0.25">
      <c r="A49" s="31" t="s">
        <v>129</v>
      </c>
      <c r="B49" s="27" t="s">
        <v>76</v>
      </c>
      <c r="C49" s="23" t="s">
        <v>12</v>
      </c>
      <c r="D49" s="23" t="s">
        <v>40</v>
      </c>
      <c r="E49" s="54">
        <v>30</v>
      </c>
      <c r="F49" s="57">
        <v>0</v>
      </c>
      <c r="G49" s="56">
        <f t="shared" si="0"/>
        <v>0</v>
      </c>
    </row>
    <row r="50" spans="1:7" ht="30" x14ac:dyDescent="0.25">
      <c r="A50" s="31" t="s">
        <v>130</v>
      </c>
      <c r="B50" s="29" t="s">
        <v>50</v>
      </c>
      <c r="C50" s="23" t="s">
        <v>12</v>
      </c>
      <c r="D50" s="23" t="s">
        <v>40</v>
      </c>
      <c r="E50" s="54">
        <v>1</v>
      </c>
      <c r="F50" s="57">
        <v>0</v>
      </c>
      <c r="G50" s="56">
        <f t="shared" si="0"/>
        <v>0</v>
      </c>
    </row>
    <row r="51" spans="1:7" ht="30" x14ac:dyDescent="0.25">
      <c r="A51" s="31" t="s">
        <v>131</v>
      </c>
      <c r="B51" s="27" t="s">
        <v>77</v>
      </c>
      <c r="C51" s="32"/>
      <c r="D51" s="23" t="s">
        <v>40</v>
      </c>
      <c r="E51" s="54">
        <v>150</v>
      </c>
      <c r="F51" s="57">
        <v>0</v>
      </c>
      <c r="G51" s="56">
        <f t="shared" si="0"/>
        <v>0</v>
      </c>
    </row>
    <row r="52" spans="1:7" ht="90" x14ac:dyDescent="0.25">
      <c r="A52" s="31" t="s">
        <v>132</v>
      </c>
      <c r="B52" s="26" t="s">
        <v>158</v>
      </c>
      <c r="C52" s="32"/>
      <c r="D52" s="23" t="s">
        <v>5</v>
      </c>
      <c r="E52" s="54">
        <v>1</v>
      </c>
      <c r="F52" s="57">
        <v>0</v>
      </c>
      <c r="G52" s="56">
        <f t="shared" si="0"/>
        <v>0</v>
      </c>
    </row>
    <row r="53" spans="1:7" x14ac:dyDescent="0.25">
      <c r="A53" s="31" t="s">
        <v>133</v>
      </c>
      <c r="B53" s="27" t="s">
        <v>51</v>
      </c>
      <c r="C53" s="32"/>
      <c r="D53" s="23" t="s">
        <v>40</v>
      </c>
      <c r="E53" s="54">
        <v>20</v>
      </c>
      <c r="F53" s="57">
        <v>0</v>
      </c>
      <c r="G53" s="56">
        <f t="shared" si="0"/>
        <v>0</v>
      </c>
    </row>
    <row r="54" spans="1:7" x14ac:dyDescent="0.25">
      <c r="A54" s="31" t="s">
        <v>134</v>
      </c>
      <c r="B54" s="27" t="s">
        <v>52</v>
      </c>
      <c r="C54" s="32"/>
      <c r="D54" s="23" t="s">
        <v>9</v>
      </c>
      <c r="E54" s="54">
        <v>150</v>
      </c>
      <c r="F54" s="57">
        <v>0</v>
      </c>
      <c r="G54" s="56">
        <f t="shared" si="0"/>
        <v>0</v>
      </c>
    </row>
    <row r="55" spans="1:7" x14ac:dyDescent="0.25">
      <c r="A55" s="31" t="s">
        <v>135</v>
      </c>
      <c r="B55" s="30" t="s">
        <v>53</v>
      </c>
      <c r="C55" s="30"/>
      <c r="D55" s="23" t="s">
        <v>5</v>
      </c>
      <c r="E55" s="54">
        <v>5</v>
      </c>
      <c r="F55" s="57">
        <v>0</v>
      </c>
      <c r="G55" s="56">
        <f t="shared" si="0"/>
        <v>0</v>
      </c>
    </row>
    <row r="56" spans="1:7" x14ac:dyDescent="0.25">
      <c r="A56" s="31" t="s">
        <v>136</v>
      </c>
      <c r="B56" s="27" t="s">
        <v>54</v>
      </c>
      <c r="C56" s="27"/>
      <c r="D56" s="23" t="s">
        <v>5</v>
      </c>
      <c r="E56" s="54">
        <v>2</v>
      </c>
      <c r="F56" s="57">
        <v>0</v>
      </c>
      <c r="G56" s="56">
        <f t="shared" si="0"/>
        <v>0</v>
      </c>
    </row>
    <row r="57" spans="1:7" x14ac:dyDescent="0.25">
      <c r="A57" s="31" t="s">
        <v>137</v>
      </c>
      <c r="B57" s="27" t="s">
        <v>55</v>
      </c>
      <c r="C57" s="27"/>
      <c r="D57" s="23" t="s">
        <v>5</v>
      </c>
      <c r="E57" s="54">
        <v>5</v>
      </c>
      <c r="F57" s="57">
        <v>0</v>
      </c>
      <c r="G57" s="56">
        <f t="shared" si="0"/>
        <v>0</v>
      </c>
    </row>
    <row r="58" spans="1:7" ht="30" x14ac:dyDescent="0.25">
      <c r="A58" s="31" t="s">
        <v>138</v>
      </c>
      <c r="B58" s="27" t="s">
        <v>56</v>
      </c>
      <c r="C58" s="32" t="s">
        <v>12</v>
      </c>
      <c r="D58" s="23" t="s">
        <v>5</v>
      </c>
      <c r="E58" s="55">
        <v>1</v>
      </c>
      <c r="F58" s="57">
        <v>0</v>
      </c>
      <c r="G58" s="56">
        <f t="shared" si="0"/>
        <v>0</v>
      </c>
    </row>
    <row r="59" spans="1:7" ht="30" x14ac:dyDescent="0.25">
      <c r="A59" s="31" t="s">
        <v>139</v>
      </c>
      <c r="B59" s="27" t="s">
        <v>57</v>
      </c>
      <c r="C59" s="32" t="s">
        <v>12</v>
      </c>
      <c r="D59" s="23" t="s">
        <v>5</v>
      </c>
      <c r="E59" s="54">
        <v>1</v>
      </c>
      <c r="F59" s="57">
        <v>0</v>
      </c>
      <c r="G59" s="56">
        <f t="shared" si="0"/>
        <v>0</v>
      </c>
    </row>
    <row r="60" spans="1:7" ht="30" x14ac:dyDescent="0.25">
      <c r="A60" s="31" t="s">
        <v>140</v>
      </c>
      <c r="B60" s="29" t="s">
        <v>159</v>
      </c>
      <c r="C60" s="24" t="s">
        <v>12</v>
      </c>
      <c r="D60" s="24" t="s">
        <v>8</v>
      </c>
      <c r="E60" s="54">
        <v>200</v>
      </c>
      <c r="F60" s="57">
        <v>0</v>
      </c>
      <c r="G60" s="56">
        <f t="shared" si="0"/>
        <v>0</v>
      </c>
    </row>
    <row r="61" spans="1:7" ht="45" x14ac:dyDescent="0.25">
      <c r="A61" s="31" t="s">
        <v>141</v>
      </c>
      <c r="B61" s="27" t="s">
        <v>160</v>
      </c>
      <c r="C61" s="23" t="s">
        <v>12</v>
      </c>
      <c r="D61" s="23" t="s">
        <v>40</v>
      </c>
      <c r="E61" s="54">
        <v>3000</v>
      </c>
      <c r="F61" s="57">
        <v>0</v>
      </c>
      <c r="G61" s="56">
        <f t="shared" si="0"/>
        <v>0</v>
      </c>
    </row>
    <row r="62" spans="1:7" ht="30" x14ac:dyDescent="0.25">
      <c r="A62" s="31" t="s">
        <v>142</v>
      </c>
      <c r="B62" s="27" t="s">
        <v>63</v>
      </c>
      <c r="C62" s="23"/>
      <c r="D62" s="23" t="s">
        <v>8</v>
      </c>
      <c r="E62" s="54">
        <v>150</v>
      </c>
      <c r="F62" s="57">
        <v>0</v>
      </c>
      <c r="G62" s="56">
        <f t="shared" si="0"/>
        <v>0</v>
      </c>
    </row>
    <row r="63" spans="1:7" x14ac:dyDescent="0.25">
      <c r="A63" s="31" t="s">
        <v>143</v>
      </c>
      <c r="B63" s="27" t="s">
        <v>58</v>
      </c>
      <c r="C63" s="23"/>
      <c r="D63" s="23" t="s">
        <v>40</v>
      </c>
      <c r="E63" s="54">
        <v>3</v>
      </c>
      <c r="F63" s="57">
        <v>0</v>
      </c>
      <c r="G63" s="56">
        <f t="shared" si="0"/>
        <v>0</v>
      </c>
    </row>
    <row r="64" spans="1:7" x14ac:dyDescent="0.25">
      <c r="A64" s="31" t="s">
        <v>144</v>
      </c>
      <c r="B64" s="27" t="s">
        <v>59</v>
      </c>
      <c r="C64" s="32"/>
      <c r="D64" s="23" t="s">
        <v>5</v>
      </c>
      <c r="E64" s="54">
        <v>10</v>
      </c>
      <c r="F64" s="57">
        <v>0</v>
      </c>
      <c r="G64" s="56">
        <f t="shared" si="0"/>
        <v>0</v>
      </c>
    </row>
    <row r="65" spans="1:7" ht="30" x14ac:dyDescent="0.25">
      <c r="A65" s="31" t="s">
        <v>145</v>
      </c>
      <c r="B65" s="27" t="s">
        <v>249</v>
      </c>
      <c r="C65" s="32"/>
      <c r="D65" s="23" t="s">
        <v>60</v>
      </c>
      <c r="E65" s="54">
        <v>8</v>
      </c>
      <c r="F65" s="57">
        <v>0</v>
      </c>
      <c r="G65" s="56">
        <f t="shared" si="0"/>
        <v>0</v>
      </c>
    </row>
    <row r="66" spans="1:7" x14ac:dyDescent="0.25">
      <c r="A66" s="31" t="s">
        <v>146</v>
      </c>
      <c r="B66" s="27" t="s">
        <v>61</v>
      </c>
      <c r="C66" s="32"/>
      <c r="D66" s="23" t="s">
        <v>40</v>
      </c>
      <c r="E66" s="54">
        <v>1</v>
      </c>
      <c r="F66" s="57">
        <v>0</v>
      </c>
      <c r="G66" s="56">
        <f t="shared" si="0"/>
        <v>0</v>
      </c>
    </row>
    <row r="67" spans="1:7" x14ac:dyDescent="0.25">
      <c r="A67" s="31" t="s">
        <v>147</v>
      </c>
      <c r="B67" s="27" t="s">
        <v>62</v>
      </c>
      <c r="C67" s="32"/>
      <c r="D67" s="23" t="s">
        <v>60</v>
      </c>
      <c r="E67" s="54">
        <v>8</v>
      </c>
      <c r="F67" s="57">
        <v>0</v>
      </c>
      <c r="G67" s="56">
        <f t="shared" si="0"/>
        <v>0</v>
      </c>
    </row>
    <row r="68" spans="1:7" ht="30" x14ac:dyDescent="0.25">
      <c r="A68" s="31" t="s">
        <v>148</v>
      </c>
      <c r="B68" s="27" t="s">
        <v>250</v>
      </c>
      <c r="C68" s="32"/>
      <c r="D68" s="23" t="s">
        <v>40</v>
      </c>
      <c r="E68" s="54">
        <v>1</v>
      </c>
      <c r="F68" s="57">
        <v>0</v>
      </c>
      <c r="G68" s="56">
        <f t="shared" ref="G68:G71" si="1">E68*F68</f>
        <v>0</v>
      </c>
    </row>
    <row r="69" spans="1:7" ht="30" x14ac:dyDescent="0.25">
      <c r="A69" s="31" t="s">
        <v>149</v>
      </c>
      <c r="B69" s="27" t="s">
        <v>161</v>
      </c>
      <c r="C69" s="32" t="s">
        <v>12</v>
      </c>
      <c r="D69" s="23" t="s">
        <v>40</v>
      </c>
      <c r="E69" s="54">
        <v>5</v>
      </c>
      <c r="F69" s="57">
        <v>0</v>
      </c>
      <c r="G69" s="56">
        <f t="shared" si="1"/>
        <v>0</v>
      </c>
    </row>
    <row r="70" spans="1:7" ht="30" x14ac:dyDescent="0.25">
      <c r="A70" s="31" t="s">
        <v>150</v>
      </c>
      <c r="B70" s="27" t="s">
        <v>162</v>
      </c>
      <c r="C70" s="32" t="s">
        <v>12</v>
      </c>
      <c r="D70" s="23" t="s">
        <v>40</v>
      </c>
      <c r="E70" s="54">
        <v>10</v>
      </c>
      <c r="F70" s="57">
        <v>0</v>
      </c>
      <c r="G70" s="56">
        <f t="shared" si="1"/>
        <v>0</v>
      </c>
    </row>
    <row r="71" spans="1:7" ht="30" x14ac:dyDescent="0.25">
      <c r="A71" s="31" t="s">
        <v>151</v>
      </c>
      <c r="B71" s="27" t="s">
        <v>251</v>
      </c>
      <c r="C71" s="23" t="s">
        <v>12</v>
      </c>
      <c r="D71" s="23" t="s">
        <v>40</v>
      </c>
      <c r="E71" s="54">
        <v>10</v>
      </c>
      <c r="F71" s="57">
        <v>0</v>
      </c>
      <c r="G71" s="56">
        <f t="shared" si="1"/>
        <v>0</v>
      </c>
    </row>
    <row r="72" spans="1:7" ht="30" customHeight="1" thickBot="1" x14ac:dyDescent="0.3">
      <c r="A72" s="73" t="s">
        <v>16</v>
      </c>
      <c r="B72" s="74"/>
      <c r="C72" s="74"/>
      <c r="D72" s="74"/>
      <c r="E72" s="74"/>
      <c r="F72" s="74"/>
      <c r="G72" s="16">
        <f>SUM(G4:G71)</f>
        <v>0</v>
      </c>
    </row>
    <row r="73" spans="1:7" x14ac:dyDescent="0.25">
      <c r="A73" s="3"/>
      <c r="B73" s="3"/>
      <c r="C73" s="3"/>
      <c r="D73" s="3"/>
      <c r="E73" s="3"/>
      <c r="F73" s="3"/>
      <c r="G73" s="3"/>
    </row>
    <row r="74" spans="1:7" x14ac:dyDescent="0.25">
      <c r="A74" s="3"/>
      <c r="B74" s="3"/>
      <c r="C74" s="3"/>
      <c r="D74" s="3"/>
      <c r="E74" s="3"/>
      <c r="F74" s="3"/>
      <c r="G74" s="3"/>
    </row>
    <row r="75" spans="1:7" x14ac:dyDescent="0.25">
      <c r="A75" s="3"/>
      <c r="B75" s="3"/>
      <c r="C75" s="3"/>
      <c r="D75" s="3"/>
      <c r="E75" s="3"/>
      <c r="F75" s="3"/>
      <c r="G75" s="3"/>
    </row>
    <row r="76" spans="1:7" x14ac:dyDescent="0.25">
      <c r="A76" s="3"/>
      <c r="B76" s="3"/>
      <c r="C76" s="3"/>
      <c r="D76" s="3"/>
      <c r="E76" s="3"/>
      <c r="F76" s="3"/>
      <c r="G76" s="3"/>
    </row>
    <row r="77" spans="1:7" x14ac:dyDescent="0.25">
      <c r="A77" s="3"/>
      <c r="B77" s="25" t="s">
        <v>78</v>
      </c>
      <c r="C77" s="3"/>
      <c r="D77" s="3"/>
      <c r="E77" s="3"/>
      <c r="F77" s="3"/>
      <c r="G77" s="3"/>
    </row>
    <row r="78" spans="1:7" x14ac:dyDescent="0.25">
      <c r="A78" s="3"/>
      <c r="B78" s="3"/>
      <c r="C78" s="3"/>
      <c r="D78" s="3"/>
      <c r="E78" s="3"/>
      <c r="F78" s="3"/>
      <c r="G78" s="3"/>
    </row>
    <row r="79" spans="1:7" x14ac:dyDescent="0.25">
      <c r="A79" s="3"/>
      <c r="B79" s="3"/>
      <c r="C79" s="3"/>
      <c r="D79" s="3"/>
      <c r="E79" s="3"/>
      <c r="F79" s="3"/>
      <c r="G79" s="3"/>
    </row>
    <row r="80" spans="1:7" x14ac:dyDescent="0.25">
      <c r="A80" s="3"/>
      <c r="B80" s="3"/>
      <c r="C80" s="3"/>
      <c r="D80" s="3"/>
      <c r="E80" s="3"/>
      <c r="F80" s="3"/>
      <c r="G80" s="3"/>
    </row>
    <row r="81" spans="1:7" x14ac:dyDescent="0.25">
      <c r="A81" s="3"/>
      <c r="B81" s="3"/>
      <c r="C81" s="3"/>
      <c r="D81" s="3"/>
      <c r="E81" s="3"/>
      <c r="F81" s="3"/>
      <c r="G81" s="3"/>
    </row>
    <row r="82" spans="1:7" x14ac:dyDescent="0.25">
      <c r="A82" s="3"/>
      <c r="B82" s="3"/>
      <c r="C82" s="3"/>
      <c r="D82" s="3"/>
      <c r="E82" s="3"/>
      <c r="F82" s="3"/>
      <c r="G82" s="3"/>
    </row>
    <row r="83" spans="1:7" x14ac:dyDescent="0.25">
      <c r="A83" s="3"/>
      <c r="B83" s="3"/>
      <c r="C83" s="3"/>
      <c r="D83" s="3"/>
      <c r="E83" s="3"/>
      <c r="F83" s="3"/>
      <c r="G83" s="3"/>
    </row>
    <row r="84" spans="1:7" x14ac:dyDescent="0.25">
      <c r="A84" s="3"/>
      <c r="B84" s="3"/>
      <c r="C84" s="3"/>
      <c r="D84" s="3"/>
      <c r="E84" s="3"/>
      <c r="F84" s="3"/>
      <c r="G84" s="3"/>
    </row>
    <row r="85" spans="1:7" x14ac:dyDescent="0.25">
      <c r="A85" s="3"/>
      <c r="B85" s="3"/>
      <c r="C85" s="3"/>
      <c r="D85" s="3"/>
      <c r="E85" s="3"/>
      <c r="F85" s="3"/>
      <c r="G85" s="3"/>
    </row>
    <row r="86" spans="1:7" x14ac:dyDescent="0.25">
      <c r="A86" s="3"/>
      <c r="B86" s="3"/>
      <c r="C86" s="3"/>
      <c r="D86" s="3"/>
      <c r="E86" s="3"/>
      <c r="F86" s="3"/>
      <c r="G86" s="3"/>
    </row>
    <row r="87" spans="1:7" x14ac:dyDescent="0.25">
      <c r="A87" s="3"/>
      <c r="B87" s="3"/>
      <c r="C87" s="3"/>
      <c r="D87" s="3"/>
      <c r="E87" s="3"/>
      <c r="F87" s="3"/>
      <c r="G87" s="3"/>
    </row>
    <row r="88" spans="1:7" x14ac:dyDescent="0.25">
      <c r="A88" s="3"/>
      <c r="B88" s="3"/>
      <c r="C88" s="3"/>
      <c r="D88" s="3"/>
      <c r="E88" s="3"/>
      <c r="F88" s="3"/>
      <c r="G88" s="3"/>
    </row>
    <row r="89" spans="1:7" x14ac:dyDescent="0.25">
      <c r="A89" s="3"/>
      <c r="B89" s="3"/>
      <c r="C89" s="3"/>
      <c r="D89" s="3"/>
      <c r="E89" s="3"/>
      <c r="F89" s="3"/>
      <c r="G89" s="3"/>
    </row>
    <row r="90" spans="1:7" x14ac:dyDescent="0.25">
      <c r="A90" s="3"/>
      <c r="B90" s="3"/>
      <c r="C90" s="3"/>
      <c r="D90" s="3"/>
      <c r="E90" s="3"/>
      <c r="F90" s="3"/>
      <c r="G90" s="3"/>
    </row>
    <row r="91" spans="1:7" x14ac:dyDescent="0.25">
      <c r="A91" s="3"/>
      <c r="B91" s="3"/>
      <c r="C91" s="3"/>
      <c r="D91" s="3"/>
      <c r="E91" s="3"/>
      <c r="F91" s="3"/>
      <c r="G91" s="3"/>
    </row>
  </sheetData>
  <mergeCells count="2">
    <mergeCell ref="A72:F72"/>
    <mergeCell ref="A1:G2"/>
  </mergeCells>
  <pageMargins left="0.70866141732283472" right="0.70866141732283472" top="0.74803149606299213" bottom="0.74803149606299213" header="0.31496062992125984" footer="0.31496062992125984"/>
  <pageSetup paperSize="9" scale="89" fitToHeight="4" orientation="landscape" r:id="rId1"/>
  <headerFooter>
    <oddHeader>&amp;CKALKULACJA CENOWA - cz. III dostawa do Wrocławia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3</vt:i4>
      </vt:variant>
    </vt:vector>
  </HeadingPairs>
  <TitlesOfParts>
    <vt:vector size="6" baseType="lpstr">
      <vt:lpstr>Część I - KRAKÓW</vt:lpstr>
      <vt:lpstr>Część II - BYTOM</vt:lpstr>
      <vt:lpstr>Część III - WROCŁAW</vt:lpstr>
      <vt:lpstr>'Część I - KRAKÓW'!Obszar_wydruku</vt:lpstr>
      <vt:lpstr>'Część II - BYTOM'!Obszar_wydruku</vt:lpstr>
      <vt:lpstr>'Część III - WROCŁAW'!Obszar_wydruku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2024-01-25T13:30:49Z</dcterms:modified>
</cp:coreProperties>
</file>